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  <externalReference r:id="rId10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E35" i="8" l="1"/>
  <c r="D35" i="8"/>
  <c r="C35" i="8"/>
</calcChain>
</file>

<file path=xl/sharedStrings.xml><?xml version="1.0" encoding="utf-8"?>
<sst xmlns="http://schemas.openxmlformats.org/spreadsheetml/2006/main" count="382" uniqueCount="191">
  <si>
    <t/>
  </si>
  <si>
    <t>(1)</t>
  </si>
  <si>
    <t>(2)</t>
  </si>
  <si>
    <t>(3)</t>
  </si>
  <si>
    <t>(4)</t>
  </si>
  <si>
    <t>VARIABLES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</si>
  <si>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</si>
  <si>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</si>
  <si>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</si>
  <si>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</si>
  <si>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</si>
  <si>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</si>
  <si>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</si>
  <si>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</si>
  <si>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</si>
  <si>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</si>
  <si>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</si>
  <si>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</si>
  <si>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</si>
  <si>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</si>
  <si>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</si>
  <si>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</si>
  <si>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</si>
  <si>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</si>
  <si>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</si>
  <si>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</si>
  <si>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</si>
  <si>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</si>
  <si>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</si>
  <si>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</si>
  <si>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</si>
  <si>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</si>
  <si>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</si>
  <si>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</si>
  <si>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</si>
  <si>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</si>
  <si>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</si>
  <si>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</si>
  <si>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</si>
  <si>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/sigma</t>
  </si>
  <si>
    <t xml:space="preserve"> </t>
  </si>
  <si>
    <t>Base</t>
  </si>
  <si>
    <t>Pesimista</t>
  </si>
  <si>
    <t>Optimista</t>
  </si>
  <si>
    <t>i</t>
  </si>
  <si>
    <t>ma</t>
  </si>
  <si>
    <t>ECM en ene2011-dic2012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</si>
  <si>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</si>
  <si>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</si>
  <si>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</si>
  <si>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</si>
  <si>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</si>
  <si>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</si>
  <si>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</si>
  <si>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</si>
  <si>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</si>
  <si>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</si>
  <si>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</si>
  <si>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</si>
  <si>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</si>
  <si>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</si>
  <si>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</si>
  <si>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</si>
  <si>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</si>
  <si>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</si>
  <si>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</si>
  <si>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</si>
  <si>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</si>
  <si>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</si>
  <si>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</si>
  <si>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</si>
  <si>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</si>
  <si>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</si>
  <si>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</si>
  <si>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(5)</t>
  </si>
  <si>
    <t>Pasajeros-kilómetro</t>
  </si>
  <si>
    <t>log_paxkm</t>
  </si>
  <si>
    <t>log_pib</t>
  </si>
  <si>
    <t>log_wti</t>
  </si>
  <si>
    <t>(0.100)</t>
  </si>
  <si>
    <t>(0.130)</t>
  </si>
  <si>
    <t>log_turismo</t>
  </si>
  <si>
    <t>log_gdp_w_pp</t>
  </si>
  <si>
    <t>23</t>
  </si>
  <si>
    <t>9</t>
  </si>
  <si>
    <t>0.989</t>
  </si>
  <si>
    <t>1.000</t>
  </si>
  <si>
    <t>Standard errors in parentheses</t>
  </si>
  <si>
    <t>ar2ma2</t>
  </si>
  <si>
    <t>log_desemp~o</t>
  </si>
  <si>
    <t>Tasas de crecimiento asumidas en las variables explicativas entre el año 1984 y el año 2012 para proyectar mediante MCO</t>
  </si>
  <si>
    <t>5. Errores de proyección: Errores Cuadráticos Medios (ECM) de los modelos al proyectar los años 2008 y 2012 con datos pasados</t>
  </si>
  <si>
    <t>Este gráfico corresponde a la serie histórica de pasajeros-kilómetro internacionales entre 1990 y 2012</t>
  </si>
  <si>
    <t>(6)</t>
  </si>
  <si>
    <t>1.89***</t>
  </si>
  <si>
    <t>1.23***</t>
  </si>
  <si>
    <t>1.26***</t>
  </si>
  <si>
    <t>1.36**</t>
  </si>
  <si>
    <t>1.28***</t>
  </si>
  <si>
    <t>1.48***</t>
  </si>
  <si>
    <t>(0.207)</t>
  </si>
  <si>
    <t>(0.235)</t>
  </si>
  <si>
    <t>(0.219)</t>
  </si>
  <si>
    <t>(0.047)</t>
  </si>
  <si>
    <t>(0.210)</t>
  </si>
  <si>
    <t>(0.058)</t>
  </si>
  <si>
    <t>-0.31***</t>
  </si>
  <si>
    <t>0.09</t>
  </si>
  <si>
    <t>(0.082)</t>
  </si>
  <si>
    <t>(0.017)</t>
  </si>
  <si>
    <t>-0.14</t>
  </si>
  <si>
    <t>-0.10</t>
  </si>
  <si>
    <t>1.90**</t>
  </si>
  <si>
    <t>1.72*</t>
  </si>
  <si>
    <t>(0.111)</t>
  </si>
  <si>
    <t>(0.084)</t>
  </si>
  <si>
    <t>(0.648)</t>
  </si>
  <si>
    <t>0.09*</t>
  </si>
  <si>
    <t>0.14</t>
  </si>
  <si>
    <t>(0.011)</t>
  </si>
  <si>
    <t>(0.079)</t>
  </si>
  <si>
    <t>0.08</t>
  </si>
  <si>
    <t>(0.032)</t>
  </si>
  <si>
    <t>-0.49**</t>
  </si>
  <si>
    <t>-0.46**</t>
  </si>
  <si>
    <t>0.19**</t>
  </si>
  <si>
    <t>(0.074)</t>
  </si>
  <si>
    <t>0.29**</t>
  </si>
  <si>
    <t>0.31*</t>
  </si>
  <si>
    <t>(0.018)</t>
  </si>
  <si>
    <t>(0.126)</t>
  </si>
  <si>
    <t>-0.96</t>
  </si>
  <si>
    <t>2.84**</t>
  </si>
  <si>
    <t>2.78**</t>
  </si>
  <si>
    <t>(0.628)</t>
  </si>
  <si>
    <t>(1.153)</t>
  </si>
  <si>
    <t>(1.069)</t>
  </si>
  <si>
    <t>-0.29***</t>
  </si>
  <si>
    <t>-3.57</t>
  </si>
  <si>
    <t>-27.92***</t>
  </si>
  <si>
    <t>-26.85***</t>
  </si>
  <si>
    <t>-22.10**</t>
  </si>
  <si>
    <t>-19.63**</t>
  </si>
  <si>
    <t>-7.63***</t>
  </si>
  <si>
    <t>(3.163)</t>
  </si>
  <si>
    <t>(7.149)</t>
  </si>
  <si>
    <t>(6.436)</t>
  </si>
  <si>
    <t>(0.972)</t>
  </si>
  <si>
    <t>(5.639)</t>
  </si>
  <si>
    <t>(0.577)</t>
  </si>
  <si>
    <t>0.981</t>
  </si>
  <si>
    <t>0.990</t>
  </si>
  <si>
    <t>0.994</t>
  </si>
  <si>
    <t>0.984</t>
  </si>
  <si>
    <t xml:space="preserve">. dfuller log_paxkm </t>
  </si>
  <si>
    <t>Dickey-Fuller test for unit root                   Number of obs   =        22</t>
  </si>
  <si>
    <t>---------- Interpolated Dickey-Fuller ---------</t>
  </si>
  <si>
    <t>Test         1% Critical       5% Critical      10% Critical</t>
  </si>
  <si>
    <t>Statistic           Value             Value             Value</t>
  </si>
  <si>
    <t>Z(t)             -2,256            -3,750            -3,000            -2,630</t>
  </si>
  <si>
    <t>MacKinnon approximate p-value for Z(t) = 0,1864</t>
  </si>
  <si>
    <t xml:space="preserve">. dfuller D.log_paxkm </t>
  </si>
  <si>
    <t>Dickey-Fuller test for unit root                   Number of obs   =        21</t>
  </si>
  <si>
    <t>Z(t)             -2,389            -3,750            -3,000            -2,630</t>
  </si>
  <si>
    <t>MacKinnon approximate p-value for Z(t) = 0,1450</t>
  </si>
  <si>
    <t xml:space="preserve">. dfuller D2.log_paxkm </t>
  </si>
  <si>
    <t>Dickey-Fuller test for unit root                   Number of obs   =        20</t>
  </si>
  <si>
    <t>Z(t)             -4,727            -3,750            -3,000            -2,630</t>
  </si>
  <si>
    <t>MacKinnon approximate p-value for Z(t) = 0,0001</t>
  </si>
  <si>
    <t>Se estiman 6 modelos mediante MCO, donde la especificación (6) es la preferida y que se utilizará para la estimación del VAR</t>
  </si>
  <si>
    <t>PIB CHILE</t>
  </si>
  <si>
    <t>DESEMPLEO</t>
  </si>
  <si>
    <t>El modelo ARIMA de mejor ajuste es un ARIMA(p=1,d=2,q=1)</t>
  </si>
  <si>
    <t>D2.log_paxkm</t>
  </si>
  <si>
    <t>ARIMA (1,2,1)</t>
  </si>
  <si>
    <t>Crecimientos implicitos entre 2003 y 2012 en las variables explicativas de MCO</t>
  </si>
  <si>
    <t>Además, se presenta el crecimiento entre el año 2003 y 2012 para las variables explicativas consideradas en el modelo MCO</t>
  </si>
  <si>
    <t>Se presenta la estimación del modelo VAR con 1 rezago</t>
  </si>
  <si>
    <t>En este caso corresponde al modelo ARIMA(1,2,1)</t>
  </si>
  <si>
    <t>Método recomendado: VAR</t>
  </si>
  <si>
    <t>Se calcula como el crecimiento anual entre 2012 (proyectado mediante MCO con terminos t y t^2) y 2003</t>
  </si>
  <si>
    <t>Fecha</t>
  </si>
  <si>
    <t>Histórico</t>
  </si>
  <si>
    <t>ARIMA</t>
  </si>
  <si>
    <t>Pasajeros (en miles)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</si>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</sst>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2" borderId="0" xfId="0" applyFont="1" applyFill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4" fillId="0" borderId="1" xfId="4" applyBorder="1"/>
    <xf numFmtId="17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11" fontId="0" fillId="0" borderId="0" xfId="0" applyNumberFormat="1"/>
    <xf numFmtId="167" fontId="1" fillId="0" borderId="0" xfId="0" applyNumberFormat="1" applyFont="1"/>
    <xf numFmtId="167" fontId="1" fillId="2" borderId="0" xfId="0" applyNumberFormat="1" applyFont="1" applyFill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0" fontId="5" fillId="0" borderId="0" xfId="1" applyFont="1"/>
    <xf numFmtId="165" fontId="5" fillId="0" borderId="0" xfId="1" applyNumberFormat="1" applyFont="1"/>
    <xf numFmtId="0" fontId="5" fillId="0" borderId="0" xfId="1" applyFont="1" applyAlignment="1">
      <alignment horizontal="center"/>
    </xf>
    <xf numFmtId="166" fontId="5" fillId="0" borderId="0" xfId="3" applyNumberFormat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GRAFICO!$I$5:$I$27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xVal>
          <c:yVal>
            <c:numRef>
              <c:f>GRAFICO!$J$5:$J$27</c:f>
              <c:numCache>
                <c:formatCode>#,##0.0</c:formatCode>
                <c:ptCount val="23"/>
                <c:pt idx="0">
                  <c:v>4722.3872600000004</c:v>
                </c:pt>
                <c:pt idx="1">
                  <c:v>5393.4157519999999</c:v>
                </c:pt>
                <c:pt idx="2">
                  <c:v>5851.5449920000001</c:v>
                </c:pt>
                <c:pt idx="3">
                  <c:v>6695.5706039999995</c:v>
                </c:pt>
                <c:pt idx="4">
                  <c:v>8139.486825</c:v>
                </c:pt>
                <c:pt idx="5">
                  <c:v>9747.5958140000002</c:v>
                </c:pt>
                <c:pt idx="6">
                  <c:v>10640.19169</c:v>
                </c:pt>
                <c:pt idx="7">
                  <c:v>12543.84151</c:v>
                </c:pt>
                <c:pt idx="8">
                  <c:v>13562.05228</c:v>
                </c:pt>
                <c:pt idx="9">
                  <c:v>14595.25619</c:v>
                </c:pt>
                <c:pt idx="10">
                  <c:v>14881.972449999999</c:v>
                </c:pt>
                <c:pt idx="11">
                  <c:v>14519.995199999999</c:v>
                </c:pt>
                <c:pt idx="12">
                  <c:v>14259.171630000001</c:v>
                </c:pt>
                <c:pt idx="13">
                  <c:v>15211.355380000001</c:v>
                </c:pt>
                <c:pt idx="14">
                  <c:v>16339.90776</c:v>
                </c:pt>
                <c:pt idx="15">
                  <c:v>17937.064859999999</c:v>
                </c:pt>
                <c:pt idx="16">
                  <c:v>19074.65092</c:v>
                </c:pt>
                <c:pt idx="17">
                  <c:v>21355.72063</c:v>
                </c:pt>
                <c:pt idx="18">
                  <c:v>22145.757519999999</c:v>
                </c:pt>
                <c:pt idx="19">
                  <c:v>20313.280409999999</c:v>
                </c:pt>
                <c:pt idx="20">
                  <c:v>21283.55243</c:v>
                </c:pt>
                <c:pt idx="21">
                  <c:v>24312.37227</c:v>
                </c:pt>
                <c:pt idx="22">
                  <c:v>28329.980599999999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13344"/>
        <c:axId val="89465600"/>
      </c:scatterChart>
      <c:valAx>
        <c:axId val="98313344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465600"/>
        <c:crosses val="autoZero"/>
        <c:crossBetween val="midCat"/>
      </c:valAx>
      <c:valAx>
        <c:axId val="89465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(millones)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83133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6">
                  <c:v>4722.3872600000004</c:v>
                </c:pt>
                <c:pt idx="7">
                  <c:v>5393.4157519999999</c:v>
                </c:pt>
                <c:pt idx="8">
                  <c:v>5851.5449920000001</c:v>
                </c:pt>
                <c:pt idx="9">
                  <c:v>6695.5706039999995</c:v>
                </c:pt>
                <c:pt idx="10">
                  <c:v>8139.486825</c:v>
                </c:pt>
                <c:pt idx="11">
                  <c:v>9747.5958140000002</c:v>
                </c:pt>
                <c:pt idx="12">
                  <c:v>10640.19169</c:v>
                </c:pt>
                <c:pt idx="13">
                  <c:v>12543.84151</c:v>
                </c:pt>
                <c:pt idx="14">
                  <c:v>13562.05228</c:v>
                </c:pt>
                <c:pt idx="15">
                  <c:v>14595.25619</c:v>
                </c:pt>
                <c:pt idx="16">
                  <c:v>14881.972449999999</c:v>
                </c:pt>
                <c:pt idx="17">
                  <c:v>14519.995199999999</c:v>
                </c:pt>
                <c:pt idx="18">
                  <c:v>14259.171630000001</c:v>
                </c:pt>
                <c:pt idx="19">
                  <c:v>15211.355380000001</c:v>
                </c:pt>
                <c:pt idx="20">
                  <c:v>16339.90776</c:v>
                </c:pt>
                <c:pt idx="21">
                  <c:v>17937.064859999999</c:v>
                </c:pt>
                <c:pt idx="22">
                  <c:v>19074.65092</c:v>
                </c:pt>
                <c:pt idx="23">
                  <c:v>21355.72063</c:v>
                </c:pt>
                <c:pt idx="24">
                  <c:v>22145.757519999999</c:v>
                </c:pt>
                <c:pt idx="25">
                  <c:v>20313.280409999999</c:v>
                </c:pt>
                <c:pt idx="26">
                  <c:v>21283.55243</c:v>
                </c:pt>
                <c:pt idx="27">
                  <c:v>24312.37227</c:v>
                </c:pt>
                <c:pt idx="28">
                  <c:v>28329.980599999999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0">
                  <c:v>17400.938519926745</c:v>
                </c:pt>
                <c:pt idx="21">
                  <c:v>18602.039301473356</c:v>
                </c:pt>
                <c:pt idx="22">
                  <c:v>20934.185748135256</c:v>
                </c:pt>
                <c:pt idx="23">
                  <c:v>21819.510650447988</c:v>
                </c:pt>
                <c:pt idx="24">
                  <c:v>20116.028450919261</c:v>
                </c:pt>
                <c:pt idx="25">
                  <c:v>21184.975269457507</c:v>
                </c:pt>
                <c:pt idx="26">
                  <c:v>24325.782841233118</c:v>
                </c:pt>
                <c:pt idx="27">
                  <c:v>28496.891791140708</c:v>
                </c:pt>
                <c:pt idx="28">
                  <c:v>18005.05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0">
                  <c:v>18146.333227469091</c:v>
                </c:pt>
                <c:pt idx="21">
                  <c:v>18719.923456975004</c:v>
                </c:pt>
                <c:pt idx="22">
                  <c:v>22160.293489941228</c:v>
                </c:pt>
                <c:pt idx="23">
                  <c:v>21409.07516820711</c:v>
                </c:pt>
                <c:pt idx="24">
                  <c:v>17486.025567305711</c:v>
                </c:pt>
                <c:pt idx="25">
                  <c:v>21078.080075338585</c:v>
                </c:pt>
                <c:pt idx="26">
                  <c:v>26446.739608832257</c:v>
                </c:pt>
                <c:pt idx="27">
                  <c:v>31679.41387228711</c:v>
                </c:pt>
                <c:pt idx="28">
                  <c:v>23123.179999999997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0">
                  <c:v>18328.85410658635</c:v>
                </c:pt>
                <c:pt idx="21">
                  <c:v>18407.089246330786</c:v>
                </c:pt>
                <c:pt idx="22">
                  <c:v>23134.112136451804</c:v>
                </c:pt>
                <c:pt idx="23">
                  <c:v>20876.158223985771</c:v>
                </c:pt>
                <c:pt idx="24">
                  <c:v>15185.794677692349</c:v>
                </c:pt>
                <c:pt idx="25">
                  <c:v>21014.042576636737</c:v>
                </c:pt>
                <c:pt idx="26">
                  <c:v>28842.967859770568</c:v>
                </c:pt>
                <c:pt idx="27">
                  <c:v>35325.654482146449</c:v>
                </c:pt>
                <c:pt idx="28">
                  <c:v>26648.019999999997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27264"/>
        <c:axId val="89629440"/>
      </c:scatterChart>
      <c:valAx>
        <c:axId val="89627264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[2]GRAFICO!$H$4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629440"/>
        <c:crosses val="autoZero"/>
        <c:crossBetween val="midCat"/>
      </c:valAx>
      <c:valAx>
        <c:axId val="896294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(en millones)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896272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proyecciones!$B$7:$B$73</c:f>
              <c:numCache>
                <c:formatCode>#,##0.0</c:formatCode>
                <c:ptCount val="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4722.3872600000004</c:v>
                </c:pt>
                <c:pt idx="7">
                  <c:v>5393.4157519999999</c:v>
                </c:pt>
                <c:pt idx="8">
                  <c:v>5851.5449920000001</c:v>
                </c:pt>
                <c:pt idx="9">
                  <c:v>6695.5706039999995</c:v>
                </c:pt>
                <c:pt idx="10">
                  <c:v>8139.486825</c:v>
                </c:pt>
                <c:pt idx="11">
                  <c:v>9747.5958140000002</c:v>
                </c:pt>
                <c:pt idx="12">
                  <c:v>10640.19169</c:v>
                </c:pt>
                <c:pt idx="13">
                  <c:v>12543.84151</c:v>
                </c:pt>
                <c:pt idx="14">
                  <c:v>13562.05228</c:v>
                </c:pt>
                <c:pt idx="15">
                  <c:v>14595.25619</c:v>
                </c:pt>
                <c:pt idx="16">
                  <c:v>14881.972449999999</c:v>
                </c:pt>
                <c:pt idx="17">
                  <c:v>14519.995199999999</c:v>
                </c:pt>
                <c:pt idx="18">
                  <c:v>14259.171630000001</c:v>
                </c:pt>
                <c:pt idx="19">
                  <c:v>15211.355380000001</c:v>
                </c:pt>
                <c:pt idx="20">
                  <c:v>16339.90776</c:v>
                </c:pt>
                <c:pt idx="21">
                  <c:v>17937.064859999999</c:v>
                </c:pt>
                <c:pt idx="22">
                  <c:v>19074.65092</c:v>
                </c:pt>
                <c:pt idx="23">
                  <c:v>21355.72063</c:v>
                </c:pt>
                <c:pt idx="24">
                  <c:v>22145.757519999999</c:v>
                </c:pt>
                <c:pt idx="25">
                  <c:v>20313.280409999999</c:v>
                </c:pt>
                <c:pt idx="26">
                  <c:v>21283.55243</c:v>
                </c:pt>
                <c:pt idx="27">
                  <c:v>24312.37227</c:v>
                </c:pt>
                <c:pt idx="28">
                  <c:v>28329.980599999999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proyecciones!$C$7:$C$73</c:f>
              <c:numCache>
                <c:formatCode>#,##0.0</c:formatCode>
                <c:ptCount val="67"/>
                <c:pt idx="28">
                  <c:v>28329.980599999999</c:v>
                </c:pt>
                <c:pt idx="29">
                  <c:v>28769.555318619896</c:v>
                </c:pt>
                <c:pt idx="30">
                  <c:v>30379.156172289378</c:v>
                </c:pt>
                <c:pt idx="31">
                  <c:v>31658.184875481973</c:v>
                </c:pt>
                <c:pt idx="32">
                  <c:v>32907.476817097675</c:v>
                </c:pt>
                <c:pt idx="33">
                  <c:v>34119.183038913085</c:v>
                </c:pt>
                <c:pt idx="34">
                  <c:v>35285.421835587629</c:v>
                </c:pt>
                <c:pt idx="35">
                  <c:v>36398.360615759644</c:v>
                </c:pt>
                <c:pt idx="36">
                  <c:v>37450.300561298332</c:v>
                </c:pt>
                <c:pt idx="37">
                  <c:v>38521.199865453345</c:v>
                </c:pt>
                <c:pt idx="38">
                  <c:v>39597.094153262376</c:v>
                </c:pt>
                <c:pt idx="39">
                  <c:v>40664.673216605748</c:v>
                </c:pt>
                <c:pt idx="40">
                  <c:v>41714.289150996643</c:v>
                </c:pt>
                <c:pt idx="41">
                  <c:v>42740.106239329078</c:v>
                </c:pt>
                <c:pt idx="42">
                  <c:v>43739.681589322572</c:v>
                </c:pt>
                <c:pt idx="43">
                  <c:v>44712.483501749375</c:v>
                </c:pt>
                <c:pt idx="44">
                  <c:v>45659.091123834602</c:v>
                </c:pt>
                <c:pt idx="45">
                  <c:v>46580.254846569522</c:v>
                </c:pt>
                <c:pt idx="46">
                  <c:v>47476.826820996524</c:v>
                </c:pt>
                <c:pt idx="47">
                  <c:v>48349.154544814417</c:v>
                </c:pt>
                <c:pt idx="48">
                  <c:v>49197.545576622608</c:v>
                </c:pt>
                <c:pt idx="49">
                  <c:v>50022.041365376856</c:v>
                </c:pt>
                <c:pt idx="50">
                  <c:v>50822.681217439917</c:v>
                </c:pt>
                <c:pt idx="51">
                  <c:v>51599.538858658037</c:v>
                </c:pt>
                <c:pt idx="52">
                  <c:v>52352.659357676901</c:v>
                </c:pt>
                <c:pt idx="53">
                  <c:v>53082.257335289207</c:v>
                </c:pt>
                <c:pt idx="54">
                  <c:v>53788.610047497481</c:v>
                </c:pt>
                <c:pt idx="55">
                  <c:v>54471.996046379063</c:v>
                </c:pt>
                <c:pt idx="56">
                  <c:v>55132.795327160187</c:v>
                </c:pt>
                <c:pt idx="57">
                  <c:v>55771.318708305756</c:v>
                </c:pt>
                <c:pt idx="58">
                  <c:v>56388.133396752724</c:v>
                </c:pt>
                <c:pt idx="59">
                  <c:v>56983.613018628792</c:v>
                </c:pt>
                <c:pt idx="60">
                  <c:v>57558.207240024502</c:v>
                </c:pt>
                <c:pt idx="61">
                  <c:v>58112.438899571418</c:v>
                </c:pt>
                <c:pt idx="62">
                  <c:v>58646.725104782759</c:v>
                </c:pt>
                <c:pt idx="63">
                  <c:v>59161.603125040558</c:v>
                </c:pt>
                <c:pt idx="64">
                  <c:v>59657.611053412744</c:v>
                </c:pt>
                <c:pt idx="65">
                  <c:v>60135.282685514874</c:v>
                </c:pt>
                <c:pt idx="66">
                  <c:v>60595.021461505748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proyecciones!$D$7:$D$73</c:f>
              <c:numCache>
                <c:formatCode>#,##0.0</c:formatCode>
                <c:ptCount val="67"/>
                <c:pt idx="28">
                  <c:v>28329.980599999999</c:v>
                </c:pt>
                <c:pt idx="29">
                  <c:v>29363.000648543988</c:v>
                </c:pt>
                <c:pt idx="30">
                  <c:v>30396.020697087977</c:v>
                </c:pt>
                <c:pt idx="31">
                  <c:v>31429.040745631963</c:v>
                </c:pt>
                <c:pt idx="32">
                  <c:v>32448.872650429221</c:v>
                </c:pt>
                <c:pt idx="33">
                  <c:v>33451.933940072944</c:v>
                </c:pt>
                <c:pt idx="34">
                  <c:v>34434.597703678119</c:v>
                </c:pt>
                <c:pt idx="35">
                  <c:v>35393.213373888204</c:v>
                </c:pt>
                <c:pt idx="36">
                  <c:v>36324.128397959641</c:v>
                </c:pt>
                <c:pt idx="37">
                  <c:v>37267.754491269057</c:v>
                </c:pt>
                <c:pt idx="38">
                  <c:v>38210.354567217662</c:v>
                </c:pt>
                <c:pt idx="39">
                  <c:v>39139.197162344775</c:v>
                </c:pt>
                <c:pt idx="40">
                  <c:v>40044.96323293342</c:v>
                </c:pt>
                <c:pt idx="41">
                  <c:v>40922.159134512134</c:v>
                </c:pt>
                <c:pt idx="42">
                  <c:v>41768.591250158555</c:v>
                </c:pt>
                <c:pt idx="43">
                  <c:v>42583.912510301896</c:v>
                </c:pt>
                <c:pt idx="44">
                  <c:v>43368.838101945745</c:v>
                </c:pt>
                <c:pt idx="45">
                  <c:v>44124.241233044799</c:v>
                </c:pt>
                <c:pt idx="46">
                  <c:v>44851.13430725137</c:v>
                </c:pt>
                <c:pt idx="47">
                  <c:v>45549.951028058756</c:v>
                </c:pt>
                <c:pt idx="48">
                  <c:v>46221.08143725065</c:v>
                </c:pt>
                <c:pt idx="49">
                  <c:v>46864.869126996848</c:v>
                </c:pt>
                <c:pt idx="50">
                  <c:v>47481.297084151389</c:v>
                </c:pt>
                <c:pt idx="51">
                  <c:v>48070.744297492391</c:v>
                </c:pt>
                <c:pt idx="52">
                  <c:v>48633.300613138155</c:v>
                </c:pt>
                <c:pt idx="53">
                  <c:v>49169.485977406512</c:v>
                </c:pt>
                <c:pt idx="54">
                  <c:v>49679.491105201858</c:v>
                </c:pt>
                <c:pt idx="55">
                  <c:v>50163.953314217135</c:v>
                </c:pt>
                <c:pt idx="56">
                  <c:v>50623.147827598426</c:v>
                </c:pt>
                <c:pt idx="57">
                  <c:v>51057.626252806491</c:v>
                </c:pt>
                <c:pt idx="58">
                  <c:v>51468.11903542903</c:v>
                </c:pt>
                <c:pt idx="59">
                  <c:v>51855.057212841311</c:v>
                </c:pt>
                <c:pt idx="60">
                  <c:v>52218.996703932447</c:v>
                </c:pt>
                <c:pt idx="61">
                  <c:v>52560.493749641966</c:v>
                </c:pt>
                <c:pt idx="62">
                  <c:v>52880.128303821315</c:v>
                </c:pt>
                <c:pt idx="63">
                  <c:v>53178.588132461344</c:v>
                </c:pt>
                <c:pt idx="64">
                  <c:v>53456.366240692747</c:v>
                </c:pt>
                <c:pt idx="65">
                  <c:v>53714.202602753227</c:v>
                </c:pt>
                <c:pt idx="66">
                  <c:v>53952.326314421305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proyecciones!$E$7:$E$73</c:f>
              <c:numCache>
                <c:formatCode>#,##0.0</c:formatCode>
                <c:ptCount val="67"/>
                <c:pt idx="28">
                  <c:v>28329.980599999999</c:v>
                </c:pt>
                <c:pt idx="29">
                  <c:v>28769.555318619896</c:v>
                </c:pt>
                <c:pt idx="30">
                  <c:v>30525.418226533977</c:v>
                </c:pt>
                <c:pt idx="31">
                  <c:v>31887.329005331983</c:v>
                </c:pt>
                <c:pt idx="32">
                  <c:v>33225.798318911431</c:v>
                </c:pt>
                <c:pt idx="33">
                  <c:v>34532.711394949605</c:v>
                </c:pt>
                <c:pt idx="34">
                  <c:v>35799.841404448598</c:v>
                </c:pt>
                <c:pt idx="35">
                  <c:v>37018.931359680304</c:v>
                </c:pt>
                <c:pt idx="36">
                  <c:v>38181.780064256374</c:v>
                </c:pt>
                <c:pt idx="37">
                  <c:v>39369.698238209014</c:v>
                </c:pt>
                <c:pt idx="38">
                  <c:v>40568.643481280509</c:v>
                </c:pt>
                <c:pt idx="39">
                  <c:v>41764.865180858913</c:v>
                </c:pt>
                <c:pt idx="40">
                  <c:v>42948.487831475039</c:v>
                </c:pt>
                <c:pt idx="41">
                  <c:v>44113.393338343783</c:v>
                </c:pt>
                <c:pt idx="42">
                  <c:v>45256.913371266557</c:v>
                </c:pt>
                <c:pt idx="43">
                  <c:v>46378.335374407245</c:v>
                </c:pt>
                <c:pt idx="44">
                  <c:v>47478.094685770804</c:v>
                </c:pt>
                <c:pt idx="45">
                  <c:v>48556.809392822783</c:v>
                </c:pt>
                <c:pt idx="46">
                  <c:v>49615.160395395433</c:v>
                </c:pt>
                <c:pt idx="47">
                  <c:v>50653.404273889799</c:v>
                </c:pt>
                <c:pt idx="48">
                  <c:v>51671.761866585759</c:v>
                </c:pt>
                <c:pt idx="49">
                  <c:v>52669.968749115593</c:v>
                </c:pt>
                <c:pt idx="50">
                  <c:v>53648.120731611081</c:v>
                </c:pt>
                <c:pt idx="51">
                  <c:v>54605.982162307439</c:v>
                </c:pt>
                <c:pt idx="52">
                  <c:v>55543.552356626715</c:v>
                </c:pt>
                <c:pt idx="53">
                  <c:v>56460.734963580318</c:v>
                </c:pt>
                <c:pt idx="54">
                  <c:v>57357.891707134731</c:v>
                </c:pt>
                <c:pt idx="55">
                  <c:v>58234.935452759848</c:v>
                </c:pt>
                <c:pt idx="56">
                  <c:v>59092.347976208417</c:v>
                </c:pt>
                <c:pt idx="57">
                  <c:v>59930.19331599486</c:v>
                </c:pt>
                <c:pt idx="58">
                  <c:v>60748.867505459268</c:v>
                </c:pt>
                <c:pt idx="59">
                  <c:v>61548.682076642333</c:v>
                </c:pt>
                <c:pt idx="60">
                  <c:v>62329.974403610642</c:v>
                </c:pt>
                <c:pt idx="61">
                  <c:v>63093.227879191581</c:v>
                </c:pt>
                <c:pt idx="62">
                  <c:v>63838.69046478159</c:v>
                </c:pt>
                <c:pt idx="63">
                  <c:v>64566.741461809099</c:v>
                </c:pt>
                <c:pt idx="64">
                  <c:v>65277.958694042034</c:v>
                </c:pt>
                <c:pt idx="65">
                  <c:v>65972.661740448704</c:v>
                </c:pt>
                <c:pt idx="66">
                  <c:v>66651.425894475746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59808"/>
        <c:axId val="89961984"/>
      </c:scatterChart>
      <c:valAx>
        <c:axId val="89959808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61984"/>
        <c:crosses val="autoZero"/>
        <c:crossBetween val="midCat"/>
      </c:valAx>
      <c:valAx>
        <c:axId val="899619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Pasajeros-km. (en millones)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8995980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23</xdr:row>
      <xdr:rowOff>9525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05400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.3.1.a%20pax%20sccf%20nac%20cp_qualim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4" customWidth="1"/>
    <col min="3" max="16384" width="11.42578125" style="14"/>
  </cols>
  <sheetData>
    <row r="2" spans="2:3" x14ac:dyDescent="0.25">
      <c r="B2" s="14" t="s">
        <v>56</v>
      </c>
    </row>
    <row r="4" spans="2:3" x14ac:dyDescent="0.25">
      <c r="B4" s="14" t="s">
        <v>59</v>
      </c>
    </row>
    <row r="5" spans="2:3" x14ac:dyDescent="0.25">
      <c r="C5" s="15" t="s">
        <v>55</v>
      </c>
    </row>
    <row r="6" spans="2:3" x14ac:dyDescent="0.25">
      <c r="B6" s="14" t="s">
        <v>60</v>
      </c>
    </row>
    <row r="7" spans="2:3" x14ac:dyDescent="0.25">
      <c r="C7" s="15" t="s">
        <v>61</v>
      </c>
    </row>
    <row r="8" spans="2:3" x14ac:dyDescent="0.25">
      <c r="C8" s="15" t="s">
        <v>90</v>
      </c>
    </row>
    <row r="9" spans="2:3" x14ac:dyDescent="0.25">
      <c r="B9" s="14" t="s">
        <v>62</v>
      </c>
    </row>
    <row r="10" spans="2:3" x14ac:dyDescent="0.25">
      <c r="C10" s="15" t="s">
        <v>57</v>
      </c>
    </row>
    <row r="11" spans="2:3" x14ac:dyDescent="0.25">
      <c r="C11" s="15" t="s">
        <v>58</v>
      </c>
    </row>
    <row r="12" spans="2:3" x14ac:dyDescent="0.25">
      <c r="C12" s="15" t="s">
        <v>63</v>
      </c>
    </row>
    <row r="13" spans="2:3" x14ac:dyDescent="0.25">
      <c r="C13" s="15" t="s">
        <v>64</v>
      </c>
    </row>
    <row r="14" spans="2:3" x14ac:dyDescent="0.25">
      <c r="B14" s="14" t="s">
        <v>66</v>
      </c>
    </row>
    <row r="15" spans="2:3" x14ac:dyDescent="0.25">
      <c r="C15" s="15" t="s">
        <v>65</v>
      </c>
    </row>
    <row r="16" spans="2:3" x14ac:dyDescent="0.25">
      <c r="C16" s="15" t="s">
        <v>67</v>
      </c>
    </row>
    <row r="17" spans="2:3" x14ac:dyDescent="0.25">
      <c r="B17" s="14" t="s">
        <v>91</v>
      </c>
    </row>
    <row r="18" spans="2:3" x14ac:dyDescent="0.25">
      <c r="C18" s="15" t="s">
        <v>68</v>
      </c>
    </row>
    <row r="19" spans="2:3" x14ac:dyDescent="0.25">
      <c r="C19" s="15" t="s">
        <v>69</v>
      </c>
    </row>
    <row r="20" spans="2:3" x14ac:dyDescent="0.25">
      <c r="C20" s="15" t="s">
        <v>70</v>
      </c>
    </row>
    <row r="21" spans="2:3" x14ac:dyDescent="0.25">
      <c r="C21" s="15" t="s">
        <v>54</v>
      </c>
    </row>
    <row r="22" spans="2:3" x14ac:dyDescent="0.25">
      <c r="B22" s="14" t="s">
        <v>71</v>
      </c>
    </row>
    <row r="23" spans="2:3" x14ac:dyDescent="0.25">
      <c r="C23" s="15" t="s">
        <v>190</v>
      </c>
    </row>
    <row r="24" spans="2:3" x14ac:dyDescent="0.25">
      <c r="C24" s="15" t="s">
        <v>189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asumidas en las variables explicativas entre el año 1984 y el año 2012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88"/>
  <sheetViews>
    <sheetView workbookViewId="0"/>
  </sheetViews>
  <sheetFormatPr baseColWidth="10" defaultRowHeight="12.75" x14ac:dyDescent="0.2"/>
  <cols>
    <col min="1" max="16384" width="11.42578125" style="1"/>
  </cols>
  <sheetData>
    <row r="2" spans="8:10" x14ac:dyDescent="0.2">
      <c r="H2" s="1" t="s">
        <v>92</v>
      </c>
    </row>
    <row r="4" spans="8:10" x14ac:dyDescent="0.2">
      <c r="J4" s="1" t="s">
        <v>75</v>
      </c>
    </row>
    <row r="5" spans="8:10" x14ac:dyDescent="0.2">
      <c r="I5" s="1">
        <v>1990</v>
      </c>
      <c r="J5" s="8">
        <v>4722.3872600000004</v>
      </c>
    </row>
    <row r="6" spans="8:10" x14ac:dyDescent="0.2">
      <c r="I6" s="1">
        <v>1991</v>
      </c>
      <c r="J6" s="8">
        <v>5393.4157519999999</v>
      </c>
    </row>
    <row r="7" spans="8:10" x14ac:dyDescent="0.2">
      <c r="I7" s="1">
        <v>1992</v>
      </c>
      <c r="J7" s="8">
        <v>5851.5449920000001</v>
      </c>
    </row>
    <row r="8" spans="8:10" x14ac:dyDescent="0.2">
      <c r="I8" s="1">
        <v>1993</v>
      </c>
      <c r="J8" s="8">
        <v>6695.5706039999995</v>
      </c>
    </row>
    <row r="9" spans="8:10" x14ac:dyDescent="0.2">
      <c r="I9" s="1">
        <v>1994</v>
      </c>
      <c r="J9" s="8">
        <v>8139.486825</v>
      </c>
    </row>
    <row r="10" spans="8:10" x14ac:dyDescent="0.2">
      <c r="I10" s="1">
        <v>1995</v>
      </c>
      <c r="J10" s="8">
        <v>9747.5958140000002</v>
      </c>
    </row>
    <row r="11" spans="8:10" x14ac:dyDescent="0.2">
      <c r="I11" s="1">
        <v>1996</v>
      </c>
      <c r="J11" s="8">
        <v>10640.19169</v>
      </c>
    </row>
    <row r="12" spans="8:10" x14ac:dyDescent="0.2">
      <c r="I12" s="1">
        <v>1997</v>
      </c>
      <c r="J12" s="8">
        <v>12543.84151</v>
      </c>
    </row>
    <row r="13" spans="8:10" x14ac:dyDescent="0.2">
      <c r="I13" s="1">
        <v>1998</v>
      </c>
      <c r="J13" s="8">
        <v>13562.05228</v>
      </c>
    </row>
    <row r="14" spans="8:10" x14ac:dyDescent="0.2">
      <c r="I14" s="1">
        <v>1999</v>
      </c>
      <c r="J14" s="8">
        <v>14595.25619</v>
      </c>
    </row>
    <row r="15" spans="8:10" x14ac:dyDescent="0.2">
      <c r="I15" s="1">
        <v>2000</v>
      </c>
      <c r="J15" s="8">
        <v>14881.972449999999</v>
      </c>
    </row>
    <row r="16" spans="8:10" x14ac:dyDescent="0.2">
      <c r="I16" s="1">
        <v>2001</v>
      </c>
      <c r="J16" s="8">
        <v>14519.995199999999</v>
      </c>
    </row>
    <row r="17" spans="9:15" x14ac:dyDescent="0.2">
      <c r="I17" s="1">
        <v>2002</v>
      </c>
      <c r="J17" s="8">
        <v>14259.171630000001</v>
      </c>
    </row>
    <row r="18" spans="9:15" x14ac:dyDescent="0.2">
      <c r="I18" s="1">
        <v>2003</v>
      </c>
      <c r="J18" s="8">
        <v>15211.355380000001</v>
      </c>
    </row>
    <row r="19" spans="9:15" x14ac:dyDescent="0.2">
      <c r="I19" s="1">
        <v>2004</v>
      </c>
      <c r="J19" s="8">
        <v>16339.90776</v>
      </c>
    </row>
    <row r="20" spans="9:15" x14ac:dyDescent="0.2">
      <c r="I20" s="1">
        <v>2005</v>
      </c>
      <c r="J20" s="8">
        <v>17937.064859999999</v>
      </c>
    </row>
    <row r="21" spans="9:15" x14ac:dyDescent="0.2">
      <c r="I21" s="1">
        <v>2006</v>
      </c>
      <c r="J21" s="8">
        <v>19074.65092</v>
      </c>
    </row>
    <row r="22" spans="9:15" x14ac:dyDescent="0.2">
      <c r="I22" s="1">
        <v>2007</v>
      </c>
      <c r="J22" s="8">
        <v>21355.72063</v>
      </c>
    </row>
    <row r="23" spans="9:15" x14ac:dyDescent="0.2">
      <c r="I23" s="1">
        <v>2008</v>
      </c>
      <c r="J23" s="8">
        <v>22145.757519999999</v>
      </c>
    </row>
    <row r="24" spans="9:15" x14ac:dyDescent="0.2">
      <c r="I24" s="1">
        <v>2009</v>
      </c>
      <c r="J24" s="8">
        <v>20313.280409999999</v>
      </c>
    </row>
    <row r="25" spans="9:15" x14ac:dyDescent="0.2">
      <c r="I25" s="1">
        <v>2010</v>
      </c>
      <c r="J25" s="8">
        <v>21283.55243</v>
      </c>
    </row>
    <row r="26" spans="9:15" x14ac:dyDescent="0.2">
      <c r="I26" s="1">
        <v>2011</v>
      </c>
      <c r="J26" s="8">
        <v>24312.37227</v>
      </c>
    </row>
    <row r="27" spans="9:15" x14ac:dyDescent="0.2">
      <c r="I27" s="1">
        <v>2012</v>
      </c>
      <c r="J27" s="8">
        <v>28329.980599999999</v>
      </c>
    </row>
    <row r="28" spans="9:15" x14ac:dyDescent="0.2">
      <c r="J28" s="8"/>
      <c r="O28" s="1" t="s">
        <v>40</v>
      </c>
    </row>
    <row r="29" spans="9:15" x14ac:dyDescent="0.2">
      <c r="J29" s="8"/>
      <c r="O29" s="1" t="s">
        <v>40</v>
      </c>
    </row>
    <row r="30" spans="9:15" x14ac:dyDescent="0.2">
      <c r="J30" s="8"/>
      <c r="O30" s="1" t="s">
        <v>40</v>
      </c>
    </row>
    <row r="31" spans="9:15" x14ac:dyDescent="0.2">
      <c r="J31" s="8"/>
      <c r="O31" s="1" t="s">
        <v>40</v>
      </c>
    </row>
    <row r="32" spans="9:15" x14ac:dyDescent="0.2">
      <c r="J32" s="8"/>
      <c r="O32" s="1" t="s">
        <v>40</v>
      </c>
    </row>
    <row r="33" spans="9:15" x14ac:dyDescent="0.2">
      <c r="J33" s="8"/>
      <c r="O33" s="1" t="s">
        <v>40</v>
      </c>
    </row>
    <row r="34" spans="9:15" x14ac:dyDescent="0.2">
      <c r="I34" s="16"/>
      <c r="J34" s="8"/>
    </row>
    <row r="35" spans="9:15" x14ac:dyDescent="0.2">
      <c r="I35" s="16"/>
      <c r="J35" s="8"/>
    </row>
    <row r="36" spans="9:15" x14ac:dyDescent="0.2">
      <c r="I36" s="16"/>
      <c r="J36" s="8"/>
    </row>
    <row r="37" spans="9:15" x14ac:dyDescent="0.2">
      <c r="I37" s="16"/>
      <c r="J37" s="8"/>
    </row>
    <row r="38" spans="9:15" x14ac:dyDescent="0.2">
      <c r="I38" s="16"/>
      <c r="J38" s="8"/>
    </row>
    <row r="39" spans="9:15" x14ac:dyDescent="0.2">
      <c r="I39" s="16"/>
      <c r="J39" s="8"/>
    </row>
    <row r="40" spans="9:15" x14ac:dyDescent="0.2">
      <c r="I40" s="16"/>
      <c r="J40" s="8"/>
    </row>
    <row r="41" spans="9:15" x14ac:dyDescent="0.2">
      <c r="I41" s="16"/>
      <c r="J41" s="8"/>
    </row>
    <row r="42" spans="9:15" x14ac:dyDescent="0.2">
      <c r="I42" s="16"/>
      <c r="J42" s="8"/>
    </row>
    <row r="43" spans="9:15" x14ac:dyDescent="0.2">
      <c r="I43" s="16"/>
      <c r="J43" s="8"/>
    </row>
    <row r="44" spans="9:15" x14ac:dyDescent="0.2">
      <c r="I44" s="16"/>
      <c r="J44" s="8"/>
    </row>
    <row r="45" spans="9:15" x14ac:dyDescent="0.2">
      <c r="I45" s="16"/>
      <c r="J45" s="8"/>
    </row>
    <row r="46" spans="9:15" x14ac:dyDescent="0.2">
      <c r="I46" s="16"/>
      <c r="J46" s="8"/>
    </row>
    <row r="47" spans="9:15" x14ac:dyDescent="0.2">
      <c r="I47" s="16"/>
      <c r="J47" s="8"/>
    </row>
    <row r="48" spans="9:15" x14ac:dyDescent="0.2">
      <c r="I48" s="16"/>
      <c r="J48" s="8"/>
    </row>
    <row r="49" spans="9:10" x14ac:dyDescent="0.2">
      <c r="I49" s="16"/>
      <c r="J49" s="8"/>
    </row>
    <row r="50" spans="9:10" x14ac:dyDescent="0.2">
      <c r="I50" s="16"/>
      <c r="J50" s="8"/>
    </row>
    <row r="51" spans="9:10" x14ac:dyDescent="0.2">
      <c r="I51" s="16"/>
      <c r="J51" s="8"/>
    </row>
    <row r="52" spans="9:10" x14ac:dyDescent="0.2">
      <c r="I52" s="16"/>
      <c r="J52" s="8"/>
    </row>
    <row r="53" spans="9:10" x14ac:dyDescent="0.2">
      <c r="I53" s="16"/>
      <c r="J53" s="8"/>
    </row>
    <row r="54" spans="9:10" x14ac:dyDescent="0.2">
      <c r="I54" s="16"/>
      <c r="J54" s="8"/>
    </row>
    <row r="55" spans="9:10" x14ac:dyDescent="0.2">
      <c r="I55" s="16"/>
      <c r="J55" s="8"/>
    </row>
    <row r="56" spans="9:10" x14ac:dyDescent="0.2">
      <c r="I56" s="16"/>
      <c r="J56" s="8"/>
    </row>
    <row r="57" spans="9:10" x14ac:dyDescent="0.2">
      <c r="I57" s="16"/>
      <c r="J57" s="8"/>
    </row>
    <row r="58" spans="9:10" x14ac:dyDescent="0.2">
      <c r="I58" s="16"/>
      <c r="J58" s="8"/>
    </row>
    <row r="59" spans="9:10" x14ac:dyDescent="0.2">
      <c r="I59" s="16"/>
      <c r="J59" s="8"/>
    </row>
    <row r="60" spans="9:10" x14ac:dyDescent="0.2">
      <c r="I60" s="16"/>
      <c r="J60" s="8"/>
    </row>
    <row r="61" spans="9:10" x14ac:dyDescent="0.2">
      <c r="I61" s="16"/>
      <c r="J61" s="8"/>
    </row>
    <row r="62" spans="9:10" x14ac:dyDescent="0.2">
      <c r="I62" s="16"/>
      <c r="J62" s="8"/>
    </row>
    <row r="63" spans="9:10" x14ac:dyDescent="0.2">
      <c r="I63" s="16"/>
      <c r="J63" s="8"/>
    </row>
    <row r="64" spans="9:10" x14ac:dyDescent="0.2">
      <c r="I64" s="16"/>
      <c r="J64" s="8"/>
    </row>
    <row r="65" spans="9:10" x14ac:dyDescent="0.2">
      <c r="I65" s="16"/>
      <c r="J65" s="8"/>
    </row>
    <row r="66" spans="9:10" x14ac:dyDescent="0.2">
      <c r="I66" s="16"/>
      <c r="J66" s="8"/>
    </row>
    <row r="67" spans="9:10" x14ac:dyDescent="0.2">
      <c r="I67" s="16"/>
      <c r="J67" s="8"/>
    </row>
    <row r="68" spans="9:10" x14ac:dyDescent="0.2">
      <c r="I68" s="16"/>
      <c r="J68" s="8"/>
    </row>
    <row r="69" spans="9:10" x14ac:dyDescent="0.2">
      <c r="I69" s="16"/>
      <c r="J69" s="8"/>
    </row>
    <row r="70" spans="9:10" x14ac:dyDescent="0.2">
      <c r="I70" s="16"/>
      <c r="J70" s="8"/>
    </row>
    <row r="71" spans="9:10" x14ac:dyDescent="0.2">
      <c r="I71" s="16"/>
      <c r="J71" s="8"/>
    </row>
    <row r="72" spans="9:10" x14ac:dyDescent="0.2">
      <c r="I72" s="16"/>
      <c r="J72" s="8"/>
    </row>
    <row r="73" spans="9:10" x14ac:dyDescent="0.2">
      <c r="I73" s="16"/>
      <c r="J73" s="8"/>
    </row>
    <row r="74" spans="9:10" x14ac:dyDescent="0.2">
      <c r="I74" s="16"/>
      <c r="J74" s="8"/>
    </row>
    <row r="75" spans="9:10" x14ac:dyDescent="0.2">
      <c r="I75" s="16"/>
      <c r="J75" s="8"/>
    </row>
    <row r="76" spans="9:10" x14ac:dyDescent="0.2">
      <c r="I76" s="16"/>
      <c r="J76" s="8"/>
    </row>
    <row r="77" spans="9:10" x14ac:dyDescent="0.2">
      <c r="I77" s="16"/>
      <c r="J77" s="8"/>
    </row>
    <row r="78" spans="9:10" x14ac:dyDescent="0.2">
      <c r="I78" s="16"/>
      <c r="J78" s="8"/>
    </row>
    <row r="79" spans="9:10" x14ac:dyDescent="0.2">
      <c r="I79" s="16"/>
      <c r="J79" s="8"/>
    </row>
    <row r="80" spans="9:10" x14ac:dyDescent="0.2">
      <c r="I80" s="16"/>
      <c r="J80" s="8"/>
    </row>
    <row r="81" spans="9:10" x14ac:dyDescent="0.2">
      <c r="I81" s="16"/>
      <c r="J81" s="8"/>
    </row>
    <row r="82" spans="9:10" x14ac:dyDescent="0.2">
      <c r="I82" s="16"/>
      <c r="J82" s="8"/>
    </row>
    <row r="83" spans="9:10" x14ac:dyDescent="0.2">
      <c r="I83" s="16"/>
      <c r="J83" s="8"/>
    </row>
    <row r="84" spans="9:10" x14ac:dyDescent="0.2">
      <c r="I84" s="16"/>
      <c r="J84" s="8"/>
    </row>
    <row r="85" spans="9:10" x14ac:dyDescent="0.2">
      <c r="I85" s="16"/>
      <c r="J85" s="8"/>
    </row>
    <row r="86" spans="9:10" x14ac:dyDescent="0.2">
      <c r="I86" s="16"/>
      <c r="J86" s="8"/>
    </row>
    <row r="87" spans="9:10" x14ac:dyDescent="0.2">
      <c r="I87" s="16"/>
      <c r="J87" s="8"/>
    </row>
    <row r="88" spans="9:10" x14ac:dyDescent="0.2">
      <c r="I88" s="16"/>
      <c r="J88" s="8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baseColWidth="10" defaultRowHeight="12.75" x14ac:dyDescent="0.2"/>
  <cols>
    <col min="1" max="8" width="11.42578125" style="1"/>
    <col min="9" max="9" width="13.5703125" style="1" customWidth="1"/>
    <col min="10" max="16384" width="11.42578125" style="1"/>
  </cols>
  <sheetData>
    <row r="1" spans="1:12" x14ac:dyDescent="0.2">
      <c r="A1" s="21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74</v>
      </c>
      <c r="G1" s="22" t="s">
        <v>93</v>
      </c>
      <c r="I1" s="12" t="s">
        <v>169</v>
      </c>
    </row>
    <row r="2" spans="1:12" x14ac:dyDescent="0.2">
      <c r="A2" s="10" t="s">
        <v>5</v>
      </c>
      <c r="B2" s="11" t="s">
        <v>76</v>
      </c>
      <c r="C2" s="11" t="s">
        <v>76</v>
      </c>
      <c r="D2" s="11" t="s">
        <v>76</v>
      </c>
      <c r="E2" s="11" t="s">
        <v>76</v>
      </c>
      <c r="F2" s="11" t="s">
        <v>76</v>
      </c>
      <c r="G2" s="11" t="s">
        <v>76</v>
      </c>
      <c r="H2" s="17"/>
      <c r="I2" s="1" t="s">
        <v>176</v>
      </c>
    </row>
    <row r="3" spans="1:12" x14ac:dyDescent="0.2">
      <c r="A3" s="21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11"/>
    </row>
    <row r="4" spans="1:12" x14ac:dyDescent="0.2">
      <c r="A4" s="10" t="s">
        <v>77</v>
      </c>
      <c r="B4" s="11" t="s">
        <v>94</v>
      </c>
      <c r="C4" s="11" t="s">
        <v>95</v>
      </c>
      <c r="D4" s="11" t="s">
        <v>96</v>
      </c>
      <c r="E4" s="11" t="s">
        <v>97</v>
      </c>
      <c r="F4" s="11" t="s">
        <v>98</v>
      </c>
      <c r="G4" s="11" t="s">
        <v>99</v>
      </c>
      <c r="H4" s="17"/>
    </row>
    <row r="5" spans="1:12" x14ac:dyDescent="0.2">
      <c r="A5" s="10" t="s">
        <v>0</v>
      </c>
      <c r="B5" s="11" t="s">
        <v>100</v>
      </c>
      <c r="C5" s="11" t="s">
        <v>101</v>
      </c>
      <c r="D5" s="11" t="s">
        <v>102</v>
      </c>
      <c r="E5" s="11" t="s">
        <v>103</v>
      </c>
      <c r="F5" s="11" t="s">
        <v>104</v>
      </c>
      <c r="G5" s="11" t="s">
        <v>105</v>
      </c>
      <c r="H5" s="11"/>
      <c r="I5" s="3" t="s">
        <v>175</v>
      </c>
      <c r="J5" s="3"/>
      <c r="K5" s="3"/>
    </row>
    <row r="6" spans="1:12" x14ac:dyDescent="0.2">
      <c r="A6" s="10" t="s">
        <v>78</v>
      </c>
      <c r="B6" s="11" t="s">
        <v>0</v>
      </c>
      <c r="C6" s="11" t="s">
        <v>0</v>
      </c>
      <c r="D6" s="11" t="s">
        <v>106</v>
      </c>
      <c r="E6" s="11" t="s">
        <v>107</v>
      </c>
      <c r="F6" s="11" t="s">
        <v>0</v>
      </c>
      <c r="G6" s="11" t="s">
        <v>0</v>
      </c>
      <c r="H6" s="11"/>
      <c r="I6" s="3" t="s">
        <v>170</v>
      </c>
      <c r="J6" s="7">
        <v>5.5130880000000002E-3</v>
      </c>
      <c r="K6" s="3"/>
    </row>
    <row r="7" spans="1:12" x14ac:dyDescent="0.2">
      <c r="A7" s="10" t="s">
        <v>0</v>
      </c>
      <c r="B7" s="11" t="s">
        <v>0</v>
      </c>
      <c r="C7" s="11" t="s">
        <v>0</v>
      </c>
      <c r="D7" s="11" t="s">
        <v>108</v>
      </c>
      <c r="E7" s="11" t="s">
        <v>109</v>
      </c>
      <c r="F7" s="11" t="s">
        <v>0</v>
      </c>
      <c r="G7" s="11" t="s">
        <v>0</v>
      </c>
      <c r="H7" s="11"/>
      <c r="I7" s="3" t="s">
        <v>171</v>
      </c>
      <c r="J7" s="7">
        <v>1.0214350000000001</v>
      </c>
      <c r="K7" s="3"/>
      <c r="L7" s="3" t="s">
        <v>180</v>
      </c>
    </row>
    <row r="8" spans="1:12" x14ac:dyDescent="0.2">
      <c r="A8" s="10" t="s">
        <v>7</v>
      </c>
      <c r="B8" s="11" t="s">
        <v>0</v>
      </c>
      <c r="C8" s="11" t="s">
        <v>110</v>
      </c>
      <c r="D8" s="11" t="s">
        <v>111</v>
      </c>
      <c r="E8" s="11" t="s">
        <v>112</v>
      </c>
      <c r="F8" s="11" t="s">
        <v>113</v>
      </c>
      <c r="G8" s="11" t="s">
        <v>0</v>
      </c>
      <c r="H8" s="11"/>
      <c r="I8" s="3"/>
      <c r="J8" s="7"/>
      <c r="K8" s="3"/>
    </row>
    <row r="9" spans="1:12" x14ac:dyDescent="0.2">
      <c r="A9" s="10" t="s">
        <v>0</v>
      </c>
      <c r="B9" s="11" t="s">
        <v>0</v>
      </c>
      <c r="C9" s="11" t="s">
        <v>114</v>
      </c>
      <c r="D9" s="11" t="s">
        <v>79</v>
      </c>
      <c r="E9" s="11" t="s">
        <v>115</v>
      </c>
      <c r="F9" s="11" t="s">
        <v>116</v>
      </c>
      <c r="G9" s="11" t="s">
        <v>0</v>
      </c>
      <c r="H9" s="11"/>
      <c r="I9" s="3"/>
      <c r="J9" s="7"/>
      <c r="K9" s="3"/>
    </row>
    <row r="10" spans="1:12" x14ac:dyDescent="0.2">
      <c r="A10" s="10" t="s">
        <v>8</v>
      </c>
      <c r="B10" s="11" t="s">
        <v>0</v>
      </c>
      <c r="C10" s="11" t="s">
        <v>0</v>
      </c>
      <c r="D10" s="11" t="s">
        <v>0</v>
      </c>
      <c r="E10" s="11" t="s">
        <v>117</v>
      </c>
      <c r="F10" s="11" t="s">
        <v>118</v>
      </c>
      <c r="G10" s="11" t="s">
        <v>0</v>
      </c>
      <c r="H10" s="11"/>
      <c r="I10" s="3"/>
      <c r="J10" s="7"/>
      <c r="K10" s="3"/>
    </row>
    <row r="11" spans="1:12" x14ac:dyDescent="0.2">
      <c r="A11" s="10" t="s">
        <v>0</v>
      </c>
      <c r="B11" s="11" t="s">
        <v>0</v>
      </c>
      <c r="C11" s="11" t="s">
        <v>0</v>
      </c>
      <c r="D11" s="11" t="s">
        <v>0</v>
      </c>
      <c r="E11" s="11" t="s">
        <v>119</v>
      </c>
      <c r="F11" s="11" t="s">
        <v>120</v>
      </c>
      <c r="G11" s="11" t="s">
        <v>0</v>
      </c>
      <c r="H11" s="11"/>
      <c r="I11" s="3"/>
      <c r="J11" s="7"/>
      <c r="K11" s="3"/>
    </row>
    <row r="12" spans="1:12" x14ac:dyDescent="0.2">
      <c r="A12" s="10" t="s">
        <v>9</v>
      </c>
      <c r="B12" s="11" t="s">
        <v>0</v>
      </c>
      <c r="C12" s="11" t="s">
        <v>0</v>
      </c>
      <c r="D12" s="11" t="s">
        <v>0</v>
      </c>
      <c r="E12" s="11" t="s">
        <v>121</v>
      </c>
      <c r="F12" s="11" t="s">
        <v>0</v>
      </c>
      <c r="G12" s="11" t="s">
        <v>0</v>
      </c>
      <c r="H12" s="11"/>
      <c r="I12" s="3"/>
      <c r="J12" s="7"/>
      <c r="K12" s="3"/>
    </row>
    <row r="13" spans="1:12" x14ac:dyDescent="0.2">
      <c r="A13" s="10" t="s">
        <v>0</v>
      </c>
      <c r="B13" s="11" t="s">
        <v>0</v>
      </c>
      <c r="C13" s="11" t="s">
        <v>0</v>
      </c>
      <c r="D13" s="11" t="s">
        <v>0</v>
      </c>
      <c r="E13" s="11" t="s">
        <v>122</v>
      </c>
      <c r="F13" s="11" t="s">
        <v>0</v>
      </c>
      <c r="G13" s="11" t="s">
        <v>0</v>
      </c>
      <c r="H13" s="11"/>
      <c r="I13" s="3"/>
      <c r="J13" s="7"/>
      <c r="K13" s="3"/>
    </row>
    <row r="14" spans="1:12" x14ac:dyDescent="0.2">
      <c r="A14" s="10" t="s">
        <v>10</v>
      </c>
      <c r="B14" s="11" t="s">
        <v>0</v>
      </c>
      <c r="C14" s="11" t="s">
        <v>0</v>
      </c>
      <c r="D14" s="11" t="s">
        <v>0</v>
      </c>
      <c r="E14" s="11" t="s">
        <v>123</v>
      </c>
      <c r="F14" s="11" t="s">
        <v>124</v>
      </c>
      <c r="G14" s="11" t="s">
        <v>125</v>
      </c>
      <c r="H14" s="11"/>
      <c r="K14" s="3"/>
    </row>
    <row r="15" spans="1:12" x14ac:dyDescent="0.2">
      <c r="A15" s="10" t="s">
        <v>0</v>
      </c>
      <c r="B15" s="11" t="s">
        <v>0</v>
      </c>
      <c r="C15" s="11" t="s">
        <v>0</v>
      </c>
      <c r="D15" s="11" t="s">
        <v>0</v>
      </c>
      <c r="E15" s="11" t="s">
        <v>109</v>
      </c>
      <c r="F15" s="11" t="s">
        <v>80</v>
      </c>
      <c r="G15" s="11" t="s">
        <v>126</v>
      </c>
      <c r="H15" s="11"/>
      <c r="K15" s="3"/>
    </row>
    <row r="16" spans="1:12" x14ac:dyDescent="0.2">
      <c r="A16" s="10" t="s">
        <v>81</v>
      </c>
      <c r="B16" s="11" t="s">
        <v>0</v>
      </c>
      <c r="C16" s="11" t="s">
        <v>0</v>
      </c>
      <c r="D16" s="11" t="s">
        <v>0</v>
      </c>
      <c r="E16" s="11" t="s">
        <v>127</v>
      </c>
      <c r="F16" s="11" t="s">
        <v>128</v>
      </c>
      <c r="G16" s="11" t="s">
        <v>0</v>
      </c>
      <c r="H16" s="11"/>
    </row>
    <row r="17" spans="1:8" x14ac:dyDescent="0.2">
      <c r="A17" s="10" t="s">
        <v>0</v>
      </c>
      <c r="B17" s="11" t="s">
        <v>0</v>
      </c>
      <c r="C17" s="11" t="s">
        <v>0</v>
      </c>
      <c r="D17" s="11" t="s">
        <v>0</v>
      </c>
      <c r="E17" s="11" t="s">
        <v>129</v>
      </c>
      <c r="F17" s="11" t="s">
        <v>130</v>
      </c>
      <c r="G17" s="11" t="s">
        <v>0</v>
      </c>
      <c r="H17" s="11"/>
    </row>
    <row r="18" spans="1:8" x14ac:dyDescent="0.2">
      <c r="A18" s="10" t="s">
        <v>82</v>
      </c>
      <c r="B18" s="11" t="s">
        <v>131</v>
      </c>
      <c r="C18" s="11" t="s">
        <v>132</v>
      </c>
      <c r="D18" s="11" t="s">
        <v>133</v>
      </c>
      <c r="E18" s="11" t="s">
        <v>0</v>
      </c>
      <c r="F18" s="11" t="s">
        <v>0</v>
      </c>
      <c r="G18" s="11" t="s">
        <v>0</v>
      </c>
      <c r="H18" s="11"/>
    </row>
    <row r="19" spans="1:8" x14ac:dyDescent="0.2">
      <c r="A19" s="10" t="s">
        <v>0</v>
      </c>
      <c r="B19" s="11" t="s">
        <v>134</v>
      </c>
      <c r="C19" s="11" t="s">
        <v>135</v>
      </c>
      <c r="D19" s="11" t="s">
        <v>136</v>
      </c>
      <c r="E19" s="11" t="s">
        <v>0</v>
      </c>
      <c r="F19" s="11" t="s">
        <v>0</v>
      </c>
      <c r="G19" s="11" t="s">
        <v>0</v>
      </c>
      <c r="H19" s="11"/>
    </row>
    <row r="20" spans="1:8" x14ac:dyDescent="0.2">
      <c r="A20" s="10" t="s">
        <v>6</v>
      </c>
      <c r="B20" s="11" t="s">
        <v>0</v>
      </c>
      <c r="C20" s="11" t="s">
        <v>137</v>
      </c>
      <c r="D20" s="11" t="s">
        <v>0</v>
      </c>
      <c r="E20" s="11" t="s">
        <v>0</v>
      </c>
      <c r="F20" s="11" t="s">
        <v>0</v>
      </c>
      <c r="G20" s="11" t="s">
        <v>0</v>
      </c>
      <c r="H20" s="11"/>
    </row>
    <row r="21" spans="1:8" x14ac:dyDescent="0.2">
      <c r="A21" s="10" t="s">
        <v>0</v>
      </c>
      <c r="B21" s="11" t="s">
        <v>0</v>
      </c>
      <c r="C21" s="11" t="s">
        <v>108</v>
      </c>
      <c r="D21" s="11" t="s">
        <v>0</v>
      </c>
      <c r="E21" s="11" t="s">
        <v>0</v>
      </c>
      <c r="F21" s="11" t="s">
        <v>0</v>
      </c>
      <c r="G21" s="11" t="s">
        <v>0</v>
      </c>
      <c r="H21" s="11"/>
    </row>
    <row r="22" spans="1:8" x14ac:dyDescent="0.2">
      <c r="A22" s="10" t="s">
        <v>11</v>
      </c>
      <c r="B22" s="11" t="s">
        <v>138</v>
      </c>
      <c r="C22" s="11" t="s">
        <v>139</v>
      </c>
      <c r="D22" s="11" t="s">
        <v>140</v>
      </c>
      <c r="E22" s="11" t="s">
        <v>141</v>
      </c>
      <c r="F22" s="11" t="s">
        <v>142</v>
      </c>
      <c r="G22" s="11" t="s">
        <v>143</v>
      </c>
      <c r="H22" s="11"/>
    </row>
    <row r="23" spans="1:8" x14ac:dyDescent="0.2">
      <c r="A23" s="10" t="s">
        <v>0</v>
      </c>
      <c r="B23" s="11" t="s">
        <v>144</v>
      </c>
      <c r="C23" s="11" t="s">
        <v>145</v>
      </c>
      <c r="D23" s="11" t="s">
        <v>146</v>
      </c>
      <c r="E23" s="11" t="s">
        <v>147</v>
      </c>
      <c r="F23" s="11" t="s">
        <v>148</v>
      </c>
      <c r="G23" s="11" t="s">
        <v>149</v>
      </c>
      <c r="H23" s="11"/>
    </row>
    <row r="24" spans="1:8" x14ac:dyDescent="0.2">
      <c r="A24" s="10" t="s">
        <v>0</v>
      </c>
      <c r="B24" s="11" t="s">
        <v>0</v>
      </c>
      <c r="C24" s="11" t="s">
        <v>0</v>
      </c>
      <c r="D24" s="11" t="s">
        <v>0</v>
      </c>
      <c r="E24" s="11" t="s">
        <v>0</v>
      </c>
      <c r="F24" s="11" t="s">
        <v>0</v>
      </c>
      <c r="G24" s="11" t="s">
        <v>0</v>
      </c>
      <c r="H24" s="11"/>
    </row>
    <row r="25" spans="1:8" x14ac:dyDescent="0.2">
      <c r="A25" s="10" t="s">
        <v>12</v>
      </c>
      <c r="B25" s="11" t="s">
        <v>83</v>
      </c>
      <c r="C25" s="11" t="s">
        <v>83</v>
      </c>
      <c r="D25" s="11" t="s">
        <v>83</v>
      </c>
      <c r="E25" s="11" t="s">
        <v>84</v>
      </c>
      <c r="F25" s="11" t="s">
        <v>84</v>
      </c>
      <c r="G25" s="11" t="s">
        <v>83</v>
      </c>
      <c r="H25" s="11"/>
    </row>
    <row r="26" spans="1:8" x14ac:dyDescent="0.2">
      <c r="A26" s="23" t="s">
        <v>13</v>
      </c>
      <c r="B26" s="24" t="s">
        <v>150</v>
      </c>
      <c r="C26" s="24" t="s">
        <v>85</v>
      </c>
      <c r="D26" s="24" t="s">
        <v>151</v>
      </c>
      <c r="E26" s="24" t="s">
        <v>86</v>
      </c>
      <c r="F26" s="24" t="s">
        <v>152</v>
      </c>
      <c r="G26" s="24" t="s">
        <v>153</v>
      </c>
      <c r="H26" s="11"/>
    </row>
    <row r="27" spans="1:8" x14ac:dyDescent="0.2">
      <c r="A27" s="13" t="s">
        <v>87</v>
      </c>
      <c r="B27" s="13" t="s">
        <v>0</v>
      </c>
      <c r="C27" s="13" t="s">
        <v>0</v>
      </c>
      <c r="D27" s="13" t="s">
        <v>0</v>
      </c>
      <c r="E27" s="13" t="s">
        <v>0</v>
      </c>
      <c r="F27" s="13" t="s">
        <v>0</v>
      </c>
      <c r="G27" s="13" t="s">
        <v>0</v>
      </c>
      <c r="H27" s="17"/>
    </row>
    <row r="28" spans="1:8" x14ac:dyDescent="0.2">
      <c r="A28" s="13" t="s">
        <v>14</v>
      </c>
      <c r="B28" s="13" t="s">
        <v>0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3"/>
    </row>
    <row r="29" spans="1:8" x14ac:dyDescent="0.2">
      <c r="H29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154</v>
      </c>
    </row>
    <row r="2" spans="1:7" x14ac:dyDescent="0.2">
      <c r="G2" s="1" t="s">
        <v>47</v>
      </c>
    </row>
    <row r="3" spans="1:7" x14ac:dyDescent="0.2">
      <c r="A3" s="1" t="s">
        <v>155</v>
      </c>
    </row>
    <row r="5" spans="1:7" x14ac:dyDescent="0.2">
      <c r="A5" s="1" t="s">
        <v>156</v>
      </c>
    </row>
    <row r="6" spans="1:7" x14ac:dyDescent="0.2">
      <c r="A6" s="1" t="s">
        <v>157</v>
      </c>
    </row>
    <row r="7" spans="1:7" x14ac:dyDescent="0.2">
      <c r="A7" s="1" t="s">
        <v>158</v>
      </c>
    </row>
    <row r="9" spans="1:7" x14ac:dyDescent="0.2">
      <c r="A9" s="1" t="s">
        <v>159</v>
      </c>
    </row>
    <row r="11" spans="1:7" x14ac:dyDescent="0.2">
      <c r="A11" s="1" t="s">
        <v>160</v>
      </c>
    </row>
    <row r="13" spans="1:7" x14ac:dyDescent="0.2">
      <c r="A13" s="1" t="s">
        <v>161</v>
      </c>
    </row>
    <row r="15" spans="1:7" x14ac:dyDescent="0.2">
      <c r="A15" s="1" t="s">
        <v>162</v>
      </c>
    </row>
    <row r="17" spans="1:1" x14ac:dyDescent="0.2">
      <c r="A17" s="1" t="s">
        <v>156</v>
      </c>
    </row>
    <row r="18" spans="1:1" x14ac:dyDescent="0.2">
      <c r="A18" s="1" t="s">
        <v>157</v>
      </c>
    </row>
    <row r="19" spans="1:1" x14ac:dyDescent="0.2">
      <c r="A19" s="1" t="s">
        <v>158</v>
      </c>
    </row>
    <row r="21" spans="1:1" x14ac:dyDescent="0.2">
      <c r="A21" s="1" t="s">
        <v>163</v>
      </c>
    </row>
    <row r="23" spans="1:1" x14ac:dyDescent="0.2">
      <c r="A23" s="1" t="s">
        <v>164</v>
      </c>
    </row>
    <row r="25" spans="1:1" x14ac:dyDescent="0.2">
      <c r="A25" s="1" t="s">
        <v>165</v>
      </c>
    </row>
    <row r="27" spans="1:1" x14ac:dyDescent="0.2">
      <c r="A27" s="1" t="s">
        <v>166</v>
      </c>
    </row>
    <row r="29" spans="1:1" x14ac:dyDescent="0.2">
      <c r="A29" s="1" t="s">
        <v>156</v>
      </c>
    </row>
    <row r="30" spans="1:1" x14ac:dyDescent="0.2">
      <c r="A30" s="1" t="s">
        <v>157</v>
      </c>
    </row>
    <row r="31" spans="1:1" x14ac:dyDescent="0.2">
      <c r="A31" s="1" t="s">
        <v>158</v>
      </c>
    </row>
    <row r="33" spans="1:1" x14ac:dyDescent="0.2">
      <c r="A33" s="1" t="s">
        <v>167</v>
      </c>
    </row>
    <row r="35" spans="1:1" x14ac:dyDescent="0.2">
      <c r="A35" s="1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48</v>
      </c>
    </row>
    <row r="2" spans="1:15" x14ac:dyDescent="0.25">
      <c r="A2" s="1" t="s">
        <v>49</v>
      </c>
    </row>
    <row r="3" spans="1:15" x14ac:dyDescent="0.25">
      <c r="A3" s="1" t="s">
        <v>172</v>
      </c>
    </row>
    <row r="4" spans="1:15" x14ac:dyDescent="0.25">
      <c r="I4" s="1"/>
      <c r="J4" s="1"/>
      <c r="K4" s="1"/>
      <c r="L4" s="1"/>
      <c r="M4" s="1"/>
      <c r="N4" s="1"/>
      <c r="O4" s="1"/>
    </row>
    <row r="5" spans="1:15" x14ac:dyDescent="0.25">
      <c r="I5" s="1"/>
      <c r="J5" s="1"/>
      <c r="K5" s="1"/>
      <c r="L5" s="1"/>
      <c r="M5" s="1"/>
      <c r="N5" s="1"/>
      <c r="O5" s="1"/>
    </row>
    <row r="6" spans="1:15" x14ac:dyDescent="0.25">
      <c r="A6" s="1" t="s">
        <v>15</v>
      </c>
      <c r="B6" s="1" t="s">
        <v>16</v>
      </c>
      <c r="C6" s="1" t="s">
        <v>17</v>
      </c>
      <c r="D6" s="1" t="s">
        <v>18</v>
      </c>
      <c r="E6" s="1" t="s">
        <v>19</v>
      </c>
      <c r="F6" s="1" t="s">
        <v>20</v>
      </c>
      <c r="G6" s="1" t="s">
        <v>21</v>
      </c>
      <c r="I6" s="1" t="s">
        <v>173</v>
      </c>
      <c r="J6" s="1" t="s">
        <v>29</v>
      </c>
      <c r="K6" s="1" t="s">
        <v>30</v>
      </c>
      <c r="L6" s="1" t="s">
        <v>31</v>
      </c>
      <c r="M6" s="1" t="s">
        <v>32</v>
      </c>
      <c r="N6" s="1" t="s">
        <v>33</v>
      </c>
      <c r="O6" s="1" t="s">
        <v>34</v>
      </c>
    </row>
    <row r="7" spans="1:15" x14ac:dyDescent="0.25">
      <c r="I7" s="1"/>
      <c r="J7" s="1"/>
      <c r="K7" s="1"/>
      <c r="L7" s="1"/>
      <c r="M7" s="1"/>
      <c r="N7" s="1"/>
      <c r="O7" s="1"/>
    </row>
    <row r="8" spans="1:15" x14ac:dyDescent="0.25">
      <c r="A8" s="1" t="s">
        <v>22</v>
      </c>
      <c r="B8" s="1">
        <v>21</v>
      </c>
      <c r="C8" s="1" t="s">
        <v>23</v>
      </c>
      <c r="D8" s="3">
        <v>27.114820000000002</v>
      </c>
      <c r="E8" s="1">
        <v>3</v>
      </c>
      <c r="F8" s="3">
        <v>-48.229640000000003</v>
      </c>
      <c r="G8" s="3">
        <v>-45.096069999999997</v>
      </c>
      <c r="I8" s="1" t="s">
        <v>76</v>
      </c>
      <c r="J8" s="6"/>
      <c r="K8" s="6"/>
      <c r="L8" s="6"/>
      <c r="M8" s="6"/>
      <c r="N8" s="6"/>
      <c r="O8" s="6"/>
    </row>
    <row r="9" spans="1:15" x14ac:dyDescent="0.25">
      <c r="A9" s="1" t="s">
        <v>24</v>
      </c>
      <c r="B9" s="1">
        <v>21</v>
      </c>
      <c r="C9" s="1" t="s">
        <v>23</v>
      </c>
      <c r="D9" s="3">
        <v>27.203040000000001</v>
      </c>
      <c r="E9" s="1">
        <v>3</v>
      </c>
      <c r="F9" s="3">
        <v>-48.406080000000003</v>
      </c>
      <c r="G9" s="3">
        <v>-45.272509999999997</v>
      </c>
      <c r="I9" s="1" t="s">
        <v>35</v>
      </c>
      <c r="J9" s="6">
        <v>-2.5373000000000001E-3</v>
      </c>
      <c r="K9" s="6">
        <v>3.8246E-3</v>
      </c>
      <c r="L9" s="6">
        <v>-0.66</v>
      </c>
      <c r="M9" s="6">
        <v>0.50700000000000001</v>
      </c>
      <c r="N9" s="6">
        <v>-1.0033500000000001E-2</v>
      </c>
      <c r="O9" s="6">
        <v>4.9588000000000002E-3</v>
      </c>
    </row>
    <row r="10" spans="1:15" x14ac:dyDescent="0.25">
      <c r="A10" s="2" t="s">
        <v>25</v>
      </c>
      <c r="B10" s="2">
        <v>21</v>
      </c>
      <c r="C10" s="2" t="s">
        <v>23</v>
      </c>
      <c r="D10" s="9">
        <v>28.769290000000002</v>
      </c>
      <c r="E10" s="2">
        <v>3</v>
      </c>
      <c r="F10" s="9">
        <v>-51.53857</v>
      </c>
      <c r="G10" s="9">
        <v>-48.405009999999997</v>
      </c>
      <c r="I10" s="1"/>
      <c r="J10" s="6"/>
      <c r="K10" s="6"/>
      <c r="L10" s="6"/>
      <c r="M10" s="6"/>
      <c r="N10" s="6"/>
      <c r="O10" s="6"/>
    </row>
    <row r="11" spans="1:15" x14ac:dyDescent="0.25">
      <c r="A11" s="1" t="s">
        <v>26</v>
      </c>
      <c r="B11" s="1">
        <v>21</v>
      </c>
      <c r="C11" s="1" t="s">
        <v>23</v>
      </c>
      <c r="D11" s="3">
        <v>27.760169999999999</v>
      </c>
      <c r="E11" s="1">
        <v>4</v>
      </c>
      <c r="F11" s="3">
        <v>-47.520330000000001</v>
      </c>
      <c r="G11" s="3">
        <v>-43.342239999999997</v>
      </c>
      <c r="I11" s="1" t="s">
        <v>36</v>
      </c>
      <c r="J11" s="6"/>
      <c r="K11" s="6"/>
      <c r="L11" s="6"/>
      <c r="M11" s="6"/>
      <c r="N11" s="6"/>
      <c r="O11" s="6"/>
    </row>
    <row r="12" spans="1:15" x14ac:dyDescent="0.25">
      <c r="A12" s="1" t="s">
        <v>27</v>
      </c>
      <c r="B12" s="1">
        <v>21</v>
      </c>
      <c r="C12" s="1" t="s">
        <v>23</v>
      </c>
      <c r="D12" s="3">
        <v>28.852879999999999</v>
      </c>
      <c r="E12" s="1">
        <v>4</v>
      </c>
      <c r="F12" s="3">
        <v>-49.705759999999998</v>
      </c>
      <c r="G12" s="3">
        <v>-45.527670000000001</v>
      </c>
      <c r="I12" s="1" t="s">
        <v>37</v>
      </c>
      <c r="J12" s="6"/>
      <c r="K12" s="6"/>
      <c r="L12" s="6"/>
      <c r="M12" s="6"/>
      <c r="N12" s="6"/>
      <c r="O12" s="6"/>
    </row>
    <row r="13" spans="1:15" x14ac:dyDescent="0.25">
      <c r="A13" s="1" t="s">
        <v>28</v>
      </c>
      <c r="B13" s="1">
        <v>21</v>
      </c>
      <c r="C13" s="1" t="s">
        <v>23</v>
      </c>
      <c r="D13" s="3">
        <v>29.247589999999999</v>
      </c>
      <c r="E13" s="1">
        <v>5</v>
      </c>
      <c r="F13" s="3">
        <v>-48.495179999999998</v>
      </c>
      <c r="G13" s="3">
        <v>-43.272570000000002</v>
      </c>
      <c r="I13" s="1" t="s">
        <v>38</v>
      </c>
      <c r="J13" s="6">
        <v>0.53219119999999998</v>
      </c>
      <c r="K13" s="6">
        <v>0.23882100000000001</v>
      </c>
      <c r="L13" s="6">
        <v>2.23</v>
      </c>
      <c r="M13" s="6">
        <v>2.5999999999999999E-2</v>
      </c>
      <c r="N13" s="6">
        <v>6.4110700000000007E-2</v>
      </c>
      <c r="O13" s="6">
        <v>1.000272</v>
      </c>
    </row>
    <row r="14" spans="1:15" x14ac:dyDescent="0.25">
      <c r="A14" s="4" t="s">
        <v>88</v>
      </c>
      <c r="B14" s="4">
        <v>21</v>
      </c>
      <c r="C14" s="4" t="s">
        <v>23</v>
      </c>
      <c r="D14" s="5">
        <v>29.152650000000001</v>
      </c>
      <c r="E14" s="4">
        <v>5</v>
      </c>
      <c r="F14" s="5">
        <v>-48.305309999999999</v>
      </c>
      <c r="G14" s="5">
        <v>-43.082689999999999</v>
      </c>
      <c r="I14" s="1"/>
      <c r="J14" s="6"/>
      <c r="K14" s="6"/>
      <c r="L14" s="6"/>
      <c r="M14" s="6"/>
      <c r="N14" s="6"/>
      <c r="O14" s="6"/>
    </row>
    <row r="15" spans="1:15" x14ac:dyDescent="0.25">
      <c r="A15" s="4"/>
      <c r="B15" s="4"/>
      <c r="C15" s="4"/>
      <c r="D15" s="4"/>
      <c r="E15" s="4"/>
      <c r="F15" s="4"/>
      <c r="G15" s="4"/>
      <c r="I15" s="1" t="s">
        <v>45</v>
      </c>
      <c r="J15" s="6"/>
      <c r="K15" s="6"/>
      <c r="L15" s="6"/>
      <c r="M15" s="6"/>
      <c r="N15" s="6"/>
      <c r="O15" s="6"/>
    </row>
    <row r="16" spans="1:15" x14ac:dyDescent="0.25">
      <c r="A16" s="4"/>
      <c r="B16" s="4"/>
      <c r="C16" s="4"/>
      <c r="D16" s="5"/>
      <c r="E16" s="4"/>
      <c r="F16" s="5"/>
      <c r="G16" s="5"/>
      <c r="I16" s="1" t="s">
        <v>38</v>
      </c>
      <c r="J16" s="6">
        <v>-1.0000009999999999</v>
      </c>
      <c r="K16" s="6" t="s">
        <v>23</v>
      </c>
      <c r="L16" s="6" t="s">
        <v>23</v>
      </c>
      <c r="M16" s="6" t="s">
        <v>23</v>
      </c>
      <c r="N16" s="6" t="s">
        <v>23</v>
      </c>
      <c r="O16" s="6" t="s">
        <v>23</v>
      </c>
    </row>
    <row r="17" spans="1:16" x14ac:dyDescent="0.25">
      <c r="D17" s="3"/>
      <c r="F17" s="3"/>
      <c r="G17" s="3"/>
      <c r="I17" s="1"/>
      <c r="J17" s="6"/>
      <c r="K17" s="6"/>
      <c r="L17" s="6"/>
      <c r="M17" s="6"/>
      <c r="N17" s="6"/>
      <c r="O17" s="6"/>
    </row>
    <row r="18" spans="1:16" x14ac:dyDescent="0.25">
      <c r="I18" s="1" t="s">
        <v>39</v>
      </c>
      <c r="J18" s="6">
        <v>5.8624900000000001E-2</v>
      </c>
      <c r="K18" s="6">
        <v>1.3526699999999999E-2</v>
      </c>
      <c r="L18" s="6">
        <v>4.33</v>
      </c>
      <c r="M18" s="6">
        <v>0</v>
      </c>
      <c r="N18" s="6">
        <v>3.2113099999999999E-2</v>
      </c>
      <c r="O18" s="6">
        <v>8.5136699999999996E-2</v>
      </c>
    </row>
    <row r="19" spans="1:16" x14ac:dyDescent="0.25">
      <c r="A19" s="1" t="s">
        <v>37</v>
      </c>
      <c r="B19" s="1">
        <v>1</v>
      </c>
      <c r="I19" s="1"/>
      <c r="J19" s="6"/>
      <c r="K19" s="6"/>
      <c r="L19" s="6"/>
      <c r="M19" s="6"/>
      <c r="N19" s="6"/>
      <c r="O19" s="6"/>
    </row>
    <row r="20" spans="1:16" x14ac:dyDescent="0.25">
      <c r="A20" s="1" t="s">
        <v>44</v>
      </c>
      <c r="B20" s="1">
        <v>2</v>
      </c>
      <c r="I20" s="1"/>
      <c r="J20" s="6"/>
      <c r="K20" s="6"/>
      <c r="L20" s="6"/>
      <c r="M20" s="6"/>
      <c r="N20" s="6"/>
      <c r="O20" s="6"/>
    </row>
    <row r="21" spans="1:16" x14ac:dyDescent="0.25">
      <c r="A21" s="1" t="s">
        <v>45</v>
      </c>
      <c r="B21" s="1">
        <v>1</v>
      </c>
      <c r="I21" s="1"/>
      <c r="J21" s="6"/>
      <c r="K21" s="6"/>
      <c r="L21" s="6"/>
      <c r="M21" s="6"/>
      <c r="N21" s="6"/>
      <c r="O21" s="6"/>
    </row>
    <row r="22" spans="1:16" x14ac:dyDescent="0.25">
      <c r="I22" s="1"/>
      <c r="J22" s="6"/>
      <c r="K22" s="6"/>
      <c r="L22" s="6"/>
      <c r="M22" s="6"/>
      <c r="N22" s="6"/>
      <c r="O22" s="6"/>
    </row>
    <row r="23" spans="1:16" x14ac:dyDescent="0.25">
      <c r="I23" s="1"/>
      <c r="J23" s="6"/>
      <c r="K23" s="6"/>
      <c r="L23" s="6"/>
      <c r="M23" s="6"/>
      <c r="N23" s="6"/>
      <c r="O23" s="6"/>
    </row>
    <row r="24" spans="1:16" x14ac:dyDescent="0.25">
      <c r="I24" s="1"/>
      <c r="J24" s="6"/>
      <c r="K24" s="6"/>
      <c r="L24" s="6"/>
      <c r="M24" s="6"/>
      <c r="N24" s="6"/>
      <c r="O24" s="6"/>
    </row>
    <row r="25" spans="1:16" x14ac:dyDescent="0.25">
      <c r="I25" s="1"/>
      <c r="J25" s="6"/>
      <c r="K25" s="6"/>
      <c r="L25" s="6"/>
      <c r="M25" s="6"/>
      <c r="N25" s="6"/>
      <c r="O25" s="6"/>
    </row>
    <row r="26" spans="1:16" x14ac:dyDescent="0.25">
      <c r="J26" s="6" t="s">
        <v>39</v>
      </c>
      <c r="K26" s="6">
        <v>9.1170600000000004E-2</v>
      </c>
      <c r="L26" s="6">
        <v>6.1189E-3</v>
      </c>
      <c r="M26" s="6">
        <v>14.9</v>
      </c>
      <c r="N26" s="6">
        <v>0</v>
      </c>
      <c r="O26" s="6">
        <v>7.9177800000000007E-2</v>
      </c>
      <c r="P26">
        <v>0.1031633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177</v>
      </c>
    </row>
    <row r="2" spans="1:10" x14ac:dyDescent="0.2">
      <c r="A2" s="1" t="s">
        <v>73</v>
      </c>
    </row>
    <row r="3" spans="1:10" x14ac:dyDescent="0.2">
      <c r="A3" s="1" t="s">
        <v>50</v>
      </c>
    </row>
    <row r="7" spans="1:10" x14ac:dyDescent="0.2">
      <c r="B7" s="6" t="s">
        <v>29</v>
      </c>
      <c r="C7" s="6" t="s">
        <v>30</v>
      </c>
      <c r="D7" s="6" t="s">
        <v>31</v>
      </c>
      <c r="E7" s="6" t="s">
        <v>32</v>
      </c>
      <c r="F7" s="6" t="s">
        <v>33</v>
      </c>
      <c r="G7" s="6" t="s">
        <v>34</v>
      </c>
      <c r="I7" s="6"/>
      <c r="J7" s="6"/>
    </row>
    <row r="8" spans="1:10" x14ac:dyDescent="0.2">
      <c r="A8" s="1" t="s">
        <v>76</v>
      </c>
      <c r="B8" s="6"/>
      <c r="C8" s="6"/>
      <c r="D8" s="6"/>
      <c r="E8" s="6"/>
      <c r="F8" s="6"/>
      <c r="G8" s="6"/>
      <c r="I8" s="6"/>
      <c r="J8" s="6"/>
    </row>
    <row r="9" spans="1:10" x14ac:dyDescent="0.2">
      <c r="A9" s="1" t="s">
        <v>76</v>
      </c>
      <c r="B9" s="6"/>
      <c r="C9" s="6"/>
      <c r="D9" s="6"/>
      <c r="E9" s="6"/>
      <c r="F9" s="6"/>
      <c r="G9" s="6"/>
      <c r="I9" s="6"/>
      <c r="J9" s="6"/>
    </row>
    <row r="10" spans="1:10" x14ac:dyDescent="0.2">
      <c r="A10" s="1" t="s">
        <v>38</v>
      </c>
      <c r="B10" s="6">
        <v>0.59834050000000005</v>
      </c>
      <c r="C10" s="6">
        <v>0.16629679999999999</v>
      </c>
      <c r="D10" s="6">
        <v>3.6</v>
      </c>
      <c r="E10" s="6">
        <v>0</v>
      </c>
      <c r="F10" s="6">
        <v>0.2724048</v>
      </c>
      <c r="G10" s="6">
        <v>0.92427610000000004</v>
      </c>
      <c r="I10" s="6"/>
      <c r="J10" s="6"/>
    </row>
    <row r="11" spans="1:10" x14ac:dyDescent="0.2">
      <c r="B11" s="6"/>
      <c r="C11" s="6"/>
      <c r="D11" s="6"/>
      <c r="E11" s="6"/>
      <c r="F11" s="6"/>
      <c r="G11" s="6"/>
      <c r="I11" s="6"/>
      <c r="J11" s="6"/>
    </row>
    <row r="12" spans="1:10" x14ac:dyDescent="0.2">
      <c r="A12" s="1" t="s">
        <v>77</v>
      </c>
      <c r="B12" s="6"/>
      <c r="C12" s="6"/>
      <c r="D12" s="6"/>
      <c r="E12" s="6"/>
      <c r="F12" s="6"/>
      <c r="G12" s="6"/>
      <c r="I12" s="6"/>
      <c r="J12" s="6"/>
    </row>
    <row r="13" spans="1:10" x14ac:dyDescent="0.2">
      <c r="A13" s="1" t="s">
        <v>38</v>
      </c>
      <c r="B13" s="6">
        <v>0.60180400000000001</v>
      </c>
      <c r="C13" s="6">
        <v>0.24790380000000001</v>
      </c>
      <c r="D13" s="6">
        <v>2.4300000000000002</v>
      </c>
      <c r="E13" s="6">
        <v>1.4999999999999999E-2</v>
      </c>
      <c r="F13" s="6">
        <v>0.11592139999999999</v>
      </c>
      <c r="G13" s="6">
        <v>1.0876870000000001</v>
      </c>
      <c r="I13" s="6"/>
      <c r="J13" s="6"/>
    </row>
    <row r="14" spans="1:10" x14ac:dyDescent="0.2">
      <c r="B14" s="6"/>
      <c r="C14" s="6"/>
      <c r="D14" s="6"/>
      <c r="E14" s="6"/>
      <c r="F14" s="6"/>
      <c r="G14" s="6"/>
      <c r="I14" s="6"/>
      <c r="J14" s="6"/>
    </row>
    <row r="15" spans="1:10" x14ac:dyDescent="0.2">
      <c r="A15" s="1" t="s">
        <v>89</v>
      </c>
      <c r="B15" s="6"/>
      <c r="C15" s="6"/>
      <c r="D15" s="6"/>
      <c r="E15" s="6"/>
      <c r="F15" s="6"/>
      <c r="G15" s="6"/>
      <c r="I15" s="6"/>
      <c r="J15" s="6"/>
    </row>
    <row r="16" spans="1:10" x14ac:dyDescent="0.2">
      <c r="A16" s="1" t="s">
        <v>38</v>
      </c>
      <c r="B16" s="6">
        <v>-8.6543099999999998E-2</v>
      </c>
      <c r="C16" s="6">
        <v>6.91243E-2</v>
      </c>
      <c r="D16" s="6">
        <v>-1.25</v>
      </c>
      <c r="E16" s="6">
        <v>0.21099999999999999</v>
      </c>
      <c r="F16" s="6">
        <v>-0.2220242</v>
      </c>
      <c r="G16" s="6">
        <v>4.8938099999999998E-2</v>
      </c>
      <c r="I16" s="6"/>
      <c r="J16" s="6"/>
    </row>
    <row r="17" spans="1:10" x14ac:dyDescent="0.2">
      <c r="B17" s="6"/>
      <c r="C17" s="6"/>
      <c r="D17" s="6"/>
      <c r="E17" s="6"/>
      <c r="F17" s="6"/>
      <c r="G17" s="6"/>
      <c r="I17" s="6"/>
      <c r="J17" s="6"/>
    </row>
    <row r="18" spans="1:10" x14ac:dyDescent="0.2">
      <c r="A18" s="1" t="s">
        <v>35</v>
      </c>
      <c r="B18" s="6">
        <v>-2.732259</v>
      </c>
      <c r="C18" s="6">
        <v>1.3250109999999999</v>
      </c>
      <c r="D18" s="6">
        <v>-2.06</v>
      </c>
      <c r="E18" s="6">
        <v>3.9E-2</v>
      </c>
      <c r="F18" s="6">
        <v>-5.3292339999999996</v>
      </c>
      <c r="G18" s="6">
        <v>-0.13528490000000001</v>
      </c>
      <c r="I18" s="6"/>
      <c r="J18" s="6"/>
    </row>
    <row r="19" spans="1:10" x14ac:dyDescent="0.2">
      <c r="B19" s="6"/>
      <c r="C19" s="6"/>
      <c r="D19" s="6"/>
      <c r="E19" s="6"/>
      <c r="F19" s="6"/>
      <c r="G19" s="6"/>
      <c r="I19" s="6"/>
      <c r="J19" s="6"/>
    </row>
    <row r="20" spans="1:10" x14ac:dyDescent="0.2">
      <c r="A20" s="1" t="s">
        <v>77</v>
      </c>
      <c r="B20" s="6"/>
      <c r="C20" s="6"/>
      <c r="D20" s="6"/>
      <c r="E20" s="6"/>
      <c r="F20" s="6"/>
      <c r="G20" s="6"/>
      <c r="I20" s="6"/>
      <c r="J20" s="6"/>
    </row>
    <row r="21" spans="1:10" x14ac:dyDescent="0.2">
      <c r="A21" s="1" t="s">
        <v>76</v>
      </c>
      <c r="B21" s="6"/>
      <c r="C21" s="6"/>
      <c r="D21" s="6"/>
      <c r="E21" s="6"/>
      <c r="F21" s="6"/>
      <c r="G21" s="6"/>
      <c r="I21" s="6"/>
      <c r="J21" s="6"/>
    </row>
    <row r="22" spans="1:10" x14ac:dyDescent="0.2">
      <c r="A22" s="1" t="s">
        <v>38</v>
      </c>
      <c r="B22" s="6">
        <v>-0.19354299999999999</v>
      </c>
      <c r="C22" s="6">
        <v>7.2539599999999996E-2</v>
      </c>
      <c r="D22" s="6">
        <v>-2.67</v>
      </c>
      <c r="E22" s="6">
        <v>8.0000000000000002E-3</v>
      </c>
      <c r="F22" s="6">
        <v>-0.33571800000000002</v>
      </c>
      <c r="G22" s="6">
        <v>-5.13681E-2</v>
      </c>
      <c r="I22" s="6"/>
      <c r="J22" s="6"/>
    </row>
    <row r="23" spans="1:10" x14ac:dyDescent="0.2">
      <c r="B23" s="6"/>
      <c r="C23" s="6"/>
      <c r="D23" s="6"/>
      <c r="E23" s="6"/>
      <c r="F23" s="6"/>
      <c r="G23" s="6"/>
      <c r="I23" s="6"/>
      <c r="J23" s="6"/>
    </row>
    <row r="24" spans="1:10" x14ac:dyDescent="0.2">
      <c r="A24" s="1" t="s">
        <v>77</v>
      </c>
      <c r="B24" s="6"/>
      <c r="C24" s="6"/>
      <c r="D24" s="6"/>
      <c r="E24" s="6"/>
      <c r="F24" s="6"/>
      <c r="G24" s="6"/>
      <c r="I24" s="6"/>
      <c r="J24" s="6"/>
    </row>
    <row r="25" spans="1:10" x14ac:dyDescent="0.2">
      <c r="A25" s="1" t="s">
        <v>38</v>
      </c>
      <c r="B25" s="6">
        <v>1.2417560000000001</v>
      </c>
      <c r="C25" s="6">
        <v>0.1081371</v>
      </c>
      <c r="D25" s="6">
        <v>11.48</v>
      </c>
      <c r="E25" s="6">
        <v>0</v>
      </c>
      <c r="F25" s="6">
        <v>1.0298119999999999</v>
      </c>
      <c r="G25" s="6">
        <v>1.4537009999999999</v>
      </c>
      <c r="I25" s="6"/>
      <c r="J25" s="6"/>
    </row>
    <row r="26" spans="1:10" x14ac:dyDescent="0.2">
      <c r="B26" s="6"/>
      <c r="C26" s="6"/>
      <c r="D26" s="6"/>
      <c r="E26" s="6"/>
      <c r="F26" s="6"/>
      <c r="G26" s="6"/>
      <c r="I26" s="6"/>
      <c r="J26" s="6"/>
    </row>
    <row r="27" spans="1:10" x14ac:dyDescent="0.2">
      <c r="A27" s="1" t="s">
        <v>89</v>
      </c>
      <c r="B27" s="6"/>
      <c r="C27" s="6"/>
      <c r="D27" s="6"/>
      <c r="E27" s="6"/>
      <c r="F27" s="6"/>
      <c r="G27" s="6"/>
      <c r="I27" s="6"/>
      <c r="J27" s="6"/>
    </row>
    <row r="28" spans="1:10" x14ac:dyDescent="0.2">
      <c r="A28" s="1" t="s">
        <v>38</v>
      </c>
      <c r="B28" s="6">
        <v>2.89547E-2</v>
      </c>
      <c r="C28" s="6">
        <v>3.0152399999999999E-2</v>
      </c>
      <c r="D28" s="6">
        <v>0.96</v>
      </c>
      <c r="E28" s="6">
        <v>0.33700000000000002</v>
      </c>
      <c r="F28" s="6">
        <v>-3.01429E-2</v>
      </c>
      <c r="G28" s="6">
        <v>8.8052400000000003E-2</v>
      </c>
      <c r="I28" s="6"/>
      <c r="J28" s="6"/>
    </row>
    <row r="29" spans="1:10" x14ac:dyDescent="0.2">
      <c r="B29" s="6"/>
      <c r="C29" s="6"/>
      <c r="D29" s="6"/>
      <c r="E29" s="6"/>
      <c r="F29" s="6"/>
      <c r="G29" s="6"/>
      <c r="I29" s="6"/>
      <c r="J29" s="6"/>
    </row>
    <row r="30" spans="1:10" x14ac:dyDescent="0.2">
      <c r="A30" s="1" t="s">
        <v>35</v>
      </c>
      <c r="B30" s="6">
        <v>-0.89867790000000003</v>
      </c>
      <c r="C30" s="6">
        <v>0.57797750000000003</v>
      </c>
      <c r="D30" s="6">
        <v>-1.55</v>
      </c>
      <c r="E30" s="6">
        <v>0.12</v>
      </c>
      <c r="F30" s="6">
        <v>-2.0314930000000002</v>
      </c>
      <c r="G30" s="6">
        <v>0.23413719999999999</v>
      </c>
      <c r="I30" s="6"/>
      <c r="J30" s="6"/>
    </row>
    <row r="31" spans="1:10" x14ac:dyDescent="0.2">
      <c r="B31" s="6"/>
      <c r="C31" s="6"/>
      <c r="D31" s="6"/>
      <c r="E31" s="6"/>
      <c r="F31" s="6"/>
      <c r="G31" s="6"/>
      <c r="I31" s="6"/>
      <c r="J31" s="6"/>
    </row>
    <row r="32" spans="1:10" x14ac:dyDescent="0.2">
      <c r="A32" s="1" t="s">
        <v>89</v>
      </c>
      <c r="B32" s="6"/>
      <c r="C32" s="6"/>
      <c r="D32" s="6"/>
      <c r="E32" s="6"/>
      <c r="F32" s="6"/>
      <c r="G32" s="6"/>
      <c r="I32" s="6"/>
      <c r="J32" s="6"/>
    </row>
    <row r="33" spans="1:10" x14ac:dyDescent="0.2">
      <c r="A33" s="1" t="s">
        <v>76</v>
      </c>
      <c r="B33" s="6"/>
      <c r="C33" s="6"/>
      <c r="D33" s="6"/>
      <c r="E33" s="6"/>
      <c r="F33" s="6"/>
      <c r="G33" s="6"/>
      <c r="I33" s="6"/>
      <c r="J33" s="6"/>
    </row>
    <row r="34" spans="1:10" x14ac:dyDescent="0.2">
      <c r="A34" s="1" t="s">
        <v>38</v>
      </c>
      <c r="B34" s="6">
        <v>1.318946</v>
      </c>
      <c r="C34" s="6">
        <v>0.4076728</v>
      </c>
      <c r="D34" s="6">
        <v>3.24</v>
      </c>
      <c r="E34" s="6">
        <v>1E-3</v>
      </c>
      <c r="F34" s="6">
        <v>0.51992210000000005</v>
      </c>
      <c r="G34" s="6">
        <v>2.1179700000000001</v>
      </c>
      <c r="I34" s="6"/>
      <c r="J34" s="6"/>
    </row>
    <row r="35" spans="1:10" x14ac:dyDescent="0.2">
      <c r="B35" s="6"/>
      <c r="C35" s="6"/>
      <c r="D35" s="6"/>
      <c r="E35" s="6"/>
      <c r="F35" s="6"/>
      <c r="G35" s="6"/>
      <c r="I35" s="6"/>
      <c r="J35" s="6"/>
    </row>
    <row r="36" spans="1:10" x14ac:dyDescent="0.2">
      <c r="A36" s="1" t="s">
        <v>77</v>
      </c>
      <c r="B36" s="6"/>
      <c r="C36" s="6"/>
      <c r="D36" s="6"/>
      <c r="E36" s="6"/>
      <c r="F36" s="6"/>
      <c r="G36" s="6"/>
      <c r="I36" s="6"/>
      <c r="J36" s="6"/>
    </row>
    <row r="37" spans="1:10" x14ac:dyDescent="0.2">
      <c r="A37" s="1" t="s">
        <v>38</v>
      </c>
      <c r="B37" s="6">
        <v>-1.7164889999999999</v>
      </c>
      <c r="C37" s="6">
        <v>0.60773069999999996</v>
      </c>
      <c r="D37" s="6">
        <v>-2.82</v>
      </c>
      <c r="E37" s="6">
        <v>5.0000000000000001E-3</v>
      </c>
      <c r="F37" s="6">
        <v>-2.907619</v>
      </c>
      <c r="G37" s="6">
        <v>-0.52535860000000001</v>
      </c>
      <c r="I37" s="6"/>
      <c r="J37" s="6"/>
    </row>
    <row r="38" spans="1:10" x14ac:dyDescent="0.2">
      <c r="B38" s="6"/>
      <c r="C38" s="6"/>
      <c r="D38" s="6"/>
      <c r="E38" s="6"/>
      <c r="F38" s="6"/>
      <c r="G38" s="6"/>
      <c r="I38" s="6"/>
      <c r="J38" s="6"/>
    </row>
    <row r="39" spans="1:10" x14ac:dyDescent="0.2">
      <c r="A39" s="1" t="s">
        <v>89</v>
      </c>
      <c r="B39" s="6"/>
      <c r="C39" s="6"/>
      <c r="D39" s="6"/>
      <c r="E39" s="6"/>
      <c r="F39" s="6"/>
      <c r="G39" s="6"/>
      <c r="I39" s="6"/>
      <c r="J39" s="6"/>
    </row>
    <row r="40" spans="1:10" x14ac:dyDescent="0.2">
      <c r="A40" s="1" t="s">
        <v>38</v>
      </c>
      <c r="B40" s="6">
        <v>0.30608299999999999</v>
      </c>
      <c r="C40" s="6">
        <v>0.16945669999999999</v>
      </c>
      <c r="D40" s="6">
        <v>1.81</v>
      </c>
      <c r="E40" s="6">
        <v>7.0999999999999994E-2</v>
      </c>
      <c r="F40" s="6">
        <v>-2.6046099999999999E-2</v>
      </c>
      <c r="G40" s="6">
        <v>0.638212</v>
      </c>
      <c r="I40" s="6"/>
      <c r="J40" s="6"/>
    </row>
    <row r="41" spans="1:10" x14ac:dyDescent="0.2">
      <c r="B41" s="6"/>
      <c r="C41" s="6"/>
      <c r="D41" s="6"/>
      <c r="E41" s="6"/>
      <c r="F41" s="6"/>
      <c r="G41" s="6"/>
      <c r="I41" s="6"/>
      <c r="J41" s="6"/>
    </row>
    <row r="42" spans="1:10" x14ac:dyDescent="0.2">
      <c r="A42" s="1" t="s">
        <v>35</v>
      </c>
      <c r="B42" s="6">
        <v>8.2240819999999992</v>
      </c>
      <c r="C42" s="6">
        <v>3.2482359999999999</v>
      </c>
      <c r="D42" s="6">
        <v>2.5299999999999998</v>
      </c>
      <c r="E42" s="6">
        <v>1.0999999999999999E-2</v>
      </c>
      <c r="F42" s="6">
        <v>1.857658</v>
      </c>
      <c r="G42" s="6">
        <v>14.59051</v>
      </c>
      <c r="I42" s="6"/>
      <c r="J42" s="6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/>
  </sheetViews>
  <sheetFormatPr baseColWidth="10" defaultRowHeight="15" x14ac:dyDescent="0.25"/>
  <cols>
    <col min="1" max="1" width="12.7109375" style="1" customWidth="1"/>
    <col min="2" max="2" width="9.85546875" style="3" customWidth="1"/>
    <col min="3" max="3" width="10.5703125" style="3" customWidth="1"/>
    <col min="4" max="6" width="11.42578125" style="3"/>
  </cols>
  <sheetData>
    <row r="1" spans="1:14" x14ac:dyDescent="0.25">
      <c r="A1" s="1" t="s">
        <v>51</v>
      </c>
      <c r="I1" s="18"/>
      <c r="J1" s="18"/>
      <c r="L1" s="18"/>
    </row>
    <row r="2" spans="1:14" x14ac:dyDescent="0.25">
      <c r="A2" s="1" t="s">
        <v>178</v>
      </c>
      <c r="I2" s="18"/>
      <c r="K2" s="18"/>
      <c r="L2" s="18"/>
    </row>
    <row r="3" spans="1:14" x14ac:dyDescent="0.25">
      <c r="J3" s="18"/>
      <c r="L3" s="18"/>
    </row>
    <row r="4" spans="1:14" x14ac:dyDescent="0.25">
      <c r="G4" s="18"/>
      <c r="I4" s="18"/>
      <c r="J4" s="18"/>
      <c r="K4" s="18"/>
      <c r="L4" s="18"/>
    </row>
    <row r="5" spans="1:14" x14ac:dyDescent="0.25">
      <c r="B5" s="3" t="s">
        <v>46</v>
      </c>
    </row>
    <row r="6" spans="1:14" x14ac:dyDescent="0.25">
      <c r="A6" s="1" t="s">
        <v>52</v>
      </c>
      <c r="B6" s="19">
        <v>197000000</v>
      </c>
      <c r="G6" s="18"/>
      <c r="I6" s="18"/>
      <c r="J6" s="18"/>
      <c r="K6" s="18"/>
      <c r="L6" s="18"/>
      <c r="M6" s="18"/>
      <c r="N6" s="18"/>
    </row>
    <row r="7" spans="1:14" x14ac:dyDescent="0.25">
      <c r="A7" s="1" t="s">
        <v>174</v>
      </c>
      <c r="B7" s="19">
        <v>64900000</v>
      </c>
      <c r="I7" s="18"/>
      <c r="K7" s="18"/>
      <c r="L7" s="18"/>
      <c r="M7" s="18"/>
      <c r="N7" s="18"/>
    </row>
    <row r="8" spans="1:14" x14ac:dyDescent="0.25">
      <c r="A8" s="2" t="s">
        <v>53</v>
      </c>
      <c r="B8" s="20">
        <v>22400000</v>
      </c>
      <c r="J8" s="18"/>
      <c r="K8" s="18"/>
      <c r="L8" s="18"/>
      <c r="M8" s="18"/>
      <c r="N8" s="18"/>
    </row>
    <row r="9" spans="1:14" x14ac:dyDescent="0.25">
      <c r="G9" s="18"/>
      <c r="I9" s="18"/>
      <c r="J9" s="18"/>
      <c r="K9" s="18"/>
      <c r="M9" s="18"/>
      <c r="N9" s="18"/>
    </row>
    <row r="10" spans="1:14" x14ac:dyDescent="0.25">
      <c r="K10" s="18"/>
      <c r="L10" s="18"/>
      <c r="N10" s="18"/>
    </row>
    <row r="11" spans="1:14" x14ac:dyDescent="0.25">
      <c r="A11" s="3" t="s">
        <v>54</v>
      </c>
      <c r="G11" s="1"/>
      <c r="H11" s="1"/>
      <c r="J11" s="18"/>
      <c r="L11" s="18"/>
      <c r="M11" s="18"/>
    </row>
    <row r="12" spans="1:14" x14ac:dyDescent="0.25">
      <c r="A12" s="3" t="s">
        <v>181</v>
      </c>
      <c r="B12" s="3" t="s">
        <v>182</v>
      </c>
      <c r="C12" s="3" t="s">
        <v>52</v>
      </c>
      <c r="D12" s="3" t="s">
        <v>183</v>
      </c>
      <c r="E12" s="3" t="s">
        <v>53</v>
      </c>
      <c r="G12" s="1"/>
      <c r="H12" s="1"/>
      <c r="K12" s="18"/>
      <c r="M12" s="18"/>
      <c r="N12" s="18"/>
    </row>
    <row r="13" spans="1:14" x14ac:dyDescent="0.25">
      <c r="A13" s="3"/>
      <c r="G13" s="1"/>
      <c r="H13" s="1"/>
    </row>
    <row r="14" spans="1:14" x14ac:dyDescent="0.25">
      <c r="A14" s="1">
        <v>1984</v>
      </c>
      <c r="B14" s="8"/>
      <c r="C14" s="8"/>
      <c r="D14" s="8"/>
      <c r="E14" s="8"/>
      <c r="G14" s="1"/>
      <c r="H14" s="1"/>
      <c r="L14" t="s">
        <v>40</v>
      </c>
    </row>
    <row r="15" spans="1:14" x14ac:dyDescent="0.25">
      <c r="A15" s="1">
        <v>1985</v>
      </c>
      <c r="B15" s="8"/>
      <c r="C15" s="8"/>
      <c r="D15" s="8"/>
      <c r="E15" s="8"/>
      <c r="G15" s="1"/>
      <c r="H15" s="1"/>
      <c r="L15" t="s">
        <v>40</v>
      </c>
    </row>
    <row r="16" spans="1:14" x14ac:dyDescent="0.25">
      <c r="A16" s="1">
        <v>1986</v>
      </c>
      <c r="B16" s="8"/>
      <c r="C16" s="8"/>
      <c r="D16" s="8"/>
      <c r="E16" s="8"/>
      <c r="G16" s="1"/>
      <c r="H16" s="1"/>
      <c r="J16" s="18"/>
      <c r="L16" t="s">
        <v>40</v>
      </c>
    </row>
    <row r="17" spans="1:12" x14ac:dyDescent="0.25">
      <c r="A17" s="1">
        <v>1987</v>
      </c>
      <c r="B17" s="8"/>
      <c r="C17" s="8"/>
      <c r="D17" s="8"/>
      <c r="E17" s="8"/>
      <c r="G17" s="1"/>
      <c r="H17" s="1"/>
      <c r="J17" s="18"/>
      <c r="L17" t="s">
        <v>40</v>
      </c>
    </row>
    <row r="18" spans="1:12" x14ac:dyDescent="0.25">
      <c r="A18" s="1">
        <v>1988</v>
      </c>
      <c r="B18" s="8"/>
      <c r="C18" s="8"/>
      <c r="D18" s="8"/>
      <c r="E18" s="8"/>
      <c r="G18" s="1"/>
      <c r="H18" s="1"/>
      <c r="J18" s="18"/>
      <c r="L18" t="s">
        <v>40</v>
      </c>
    </row>
    <row r="19" spans="1:12" x14ac:dyDescent="0.25">
      <c r="A19" s="1">
        <v>1989</v>
      </c>
      <c r="B19" s="8"/>
      <c r="C19" s="8"/>
      <c r="D19" s="8"/>
      <c r="E19" s="8"/>
      <c r="G19" s="1"/>
      <c r="H19" s="1"/>
      <c r="L19" t="s">
        <v>40</v>
      </c>
    </row>
    <row r="20" spans="1:12" x14ac:dyDescent="0.25">
      <c r="A20" s="1">
        <v>1990</v>
      </c>
      <c r="B20" s="8">
        <v>4722.3872600000004</v>
      </c>
      <c r="C20" s="8"/>
      <c r="D20" s="8"/>
      <c r="E20" s="8"/>
      <c r="G20" s="1"/>
      <c r="H20" s="1"/>
      <c r="L20" t="s">
        <v>40</v>
      </c>
    </row>
    <row r="21" spans="1:12" x14ac:dyDescent="0.25">
      <c r="A21" s="1">
        <v>1991</v>
      </c>
      <c r="B21" s="8">
        <v>5393.4157519999999</v>
      </c>
      <c r="C21" s="8"/>
      <c r="D21" s="8"/>
      <c r="E21" s="8"/>
      <c r="G21" s="1"/>
      <c r="H21" s="1"/>
      <c r="L21" t="s">
        <v>40</v>
      </c>
    </row>
    <row r="22" spans="1:12" x14ac:dyDescent="0.25">
      <c r="A22" s="1">
        <v>1992</v>
      </c>
      <c r="B22" s="8">
        <v>5851.5449920000001</v>
      </c>
      <c r="C22" s="8"/>
      <c r="D22" s="8"/>
      <c r="E22" s="8"/>
      <c r="G22" s="1"/>
      <c r="H22" s="1"/>
      <c r="L22" t="s">
        <v>40</v>
      </c>
    </row>
    <row r="23" spans="1:12" x14ac:dyDescent="0.25">
      <c r="A23" s="1">
        <v>1993</v>
      </c>
      <c r="B23" s="8">
        <v>6695.5706039999995</v>
      </c>
      <c r="C23" s="8"/>
      <c r="D23" s="8"/>
      <c r="E23" s="8"/>
      <c r="G23" s="1"/>
      <c r="H23" s="1"/>
      <c r="L23" t="s">
        <v>40</v>
      </c>
    </row>
    <row r="24" spans="1:12" x14ac:dyDescent="0.25">
      <c r="A24" s="1">
        <v>1994</v>
      </c>
      <c r="B24" s="8">
        <v>8139.486825</v>
      </c>
      <c r="C24" s="8"/>
      <c r="D24" s="8"/>
      <c r="E24" s="8"/>
      <c r="G24" s="1"/>
      <c r="H24" s="1"/>
      <c r="L24" t="s">
        <v>40</v>
      </c>
    </row>
    <row r="25" spans="1:12" x14ac:dyDescent="0.25">
      <c r="A25" s="1">
        <v>1995</v>
      </c>
      <c r="B25" s="8">
        <v>9747.5958140000002</v>
      </c>
      <c r="C25" s="8"/>
      <c r="D25" s="8"/>
      <c r="E25" s="8"/>
      <c r="G25" s="1"/>
      <c r="H25" s="1"/>
      <c r="L25" t="s">
        <v>40</v>
      </c>
    </row>
    <row r="26" spans="1:12" x14ac:dyDescent="0.25">
      <c r="A26" s="1">
        <v>1996</v>
      </c>
      <c r="B26" s="8">
        <v>10640.19169</v>
      </c>
      <c r="C26" s="8"/>
      <c r="D26" s="8"/>
      <c r="E26" s="8"/>
      <c r="G26" s="1"/>
      <c r="H26" s="1"/>
      <c r="L26" t="s">
        <v>40</v>
      </c>
    </row>
    <row r="27" spans="1:12" x14ac:dyDescent="0.25">
      <c r="A27" s="1">
        <v>1997</v>
      </c>
      <c r="B27" s="8">
        <v>12543.84151</v>
      </c>
      <c r="C27" s="8"/>
      <c r="D27" s="8"/>
      <c r="E27" s="8"/>
      <c r="G27" s="1"/>
      <c r="H27" s="1"/>
      <c r="L27" t="s">
        <v>40</v>
      </c>
    </row>
    <row r="28" spans="1:12" x14ac:dyDescent="0.25">
      <c r="A28" s="1">
        <v>1998</v>
      </c>
      <c r="B28" s="8">
        <v>13562.05228</v>
      </c>
      <c r="C28" s="8"/>
      <c r="D28" s="8"/>
      <c r="E28" s="8"/>
      <c r="G28" s="1"/>
      <c r="H28" s="1"/>
      <c r="L28" t="s">
        <v>40</v>
      </c>
    </row>
    <row r="29" spans="1:12" x14ac:dyDescent="0.25">
      <c r="A29" s="1">
        <v>1999</v>
      </c>
      <c r="B29" s="8">
        <v>14595.25619</v>
      </c>
      <c r="C29" s="8"/>
      <c r="D29" s="8"/>
      <c r="E29" s="8"/>
      <c r="G29" s="1"/>
      <c r="H29" s="1"/>
      <c r="L29" t="s">
        <v>40</v>
      </c>
    </row>
    <row r="30" spans="1:12" x14ac:dyDescent="0.25">
      <c r="A30" s="1">
        <v>2000</v>
      </c>
      <c r="B30" s="8">
        <v>14881.972449999999</v>
      </c>
      <c r="C30" s="8"/>
      <c r="D30" s="8"/>
      <c r="E30" s="8"/>
      <c r="G30" s="1"/>
      <c r="H30" s="1"/>
      <c r="L30" t="s">
        <v>40</v>
      </c>
    </row>
    <row r="31" spans="1:12" x14ac:dyDescent="0.25">
      <c r="A31" s="1">
        <v>2001</v>
      </c>
      <c r="B31" s="8">
        <v>14519.995199999999</v>
      </c>
      <c r="C31" s="8"/>
      <c r="D31" s="8"/>
      <c r="E31" s="8"/>
      <c r="G31" s="1"/>
      <c r="H31" s="1"/>
      <c r="L31" t="s">
        <v>40</v>
      </c>
    </row>
    <row r="32" spans="1:12" x14ac:dyDescent="0.25">
      <c r="A32" s="1">
        <v>2002</v>
      </c>
      <c r="B32" s="8">
        <v>14259.171630000001</v>
      </c>
      <c r="C32" s="8"/>
      <c r="D32" s="8"/>
      <c r="E32" s="8"/>
      <c r="G32" s="1"/>
      <c r="H32" s="1"/>
      <c r="L32" t="s">
        <v>40</v>
      </c>
    </row>
    <row r="33" spans="1:12" x14ac:dyDescent="0.25">
      <c r="A33" s="1">
        <v>2003</v>
      </c>
      <c r="B33" s="8">
        <v>15211.355380000001</v>
      </c>
      <c r="C33" s="8"/>
      <c r="D33" s="8"/>
      <c r="E33" s="8"/>
      <c r="G33" s="1"/>
      <c r="H33" s="1"/>
      <c r="L33" t="s">
        <v>40</v>
      </c>
    </row>
    <row r="34" spans="1:12" x14ac:dyDescent="0.25">
      <c r="A34" s="1">
        <v>2004</v>
      </c>
      <c r="B34" s="8">
        <v>16339.90776</v>
      </c>
      <c r="C34" s="8">
        <v>17400.938519926745</v>
      </c>
      <c r="D34" s="8">
        <v>18146.333227469091</v>
      </c>
      <c r="E34" s="8">
        <v>18328.85410658635</v>
      </c>
      <c r="G34" s="1"/>
      <c r="H34" s="1"/>
      <c r="I34" s="1"/>
      <c r="L34" t="s">
        <v>40</v>
      </c>
    </row>
    <row r="35" spans="1:12" x14ac:dyDescent="0.25">
      <c r="A35" s="1">
        <v>2005</v>
      </c>
      <c r="B35" s="8">
        <v>17937.064859999999</v>
      </c>
      <c r="C35" s="8">
        <v>18602.039301473356</v>
      </c>
      <c r="D35" s="8">
        <v>18719.923456975004</v>
      </c>
      <c r="E35" s="8">
        <v>18407.089246330786</v>
      </c>
      <c r="G35" s="1"/>
      <c r="H35" s="1"/>
      <c r="I35" s="1"/>
      <c r="L35" t="s">
        <v>40</v>
      </c>
    </row>
    <row r="36" spans="1:12" x14ac:dyDescent="0.25">
      <c r="A36" s="1">
        <v>2006</v>
      </c>
      <c r="B36" s="8">
        <v>19074.65092</v>
      </c>
      <c r="C36" s="8">
        <v>20934.185748135256</v>
      </c>
      <c r="D36" s="8">
        <v>22160.293489941228</v>
      </c>
      <c r="E36" s="8">
        <v>23134.112136451804</v>
      </c>
      <c r="G36" s="1"/>
      <c r="H36" s="1"/>
      <c r="I36" s="1"/>
      <c r="L36" t="s">
        <v>40</v>
      </c>
    </row>
    <row r="37" spans="1:12" x14ac:dyDescent="0.25">
      <c r="A37" s="1">
        <v>2007</v>
      </c>
      <c r="B37" s="8">
        <v>21355.72063</v>
      </c>
      <c r="C37" s="8">
        <v>21819.510650447988</v>
      </c>
      <c r="D37" s="8">
        <v>21409.07516820711</v>
      </c>
      <c r="E37" s="8">
        <v>20876.158223985771</v>
      </c>
      <c r="G37" s="1"/>
      <c r="H37" s="1"/>
      <c r="I37" s="1"/>
    </row>
    <row r="38" spans="1:12" x14ac:dyDescent="0.25">
      <c r="A38" s="1">
        <v>2008</v>
      </c>
      <c r="B38" s="8">
        <v>22145.757519999999</v>
      </c>
      <c r="C38" s="8">
        <v>20116.028450919261</v>
      </c>
      <c r="D38" s="8">
        <v>17486.025567305711</v>
      </c>
      <c r="E38" s="8">
        <v>15185.794677692349</v>
      </c>
      <c r="G38" s="1"/>
      <c r="H38" s="1"/>
      <c r="I38" s="1"/>
    </row>
    <row r="39" spans="1:12" x14ac:dyDescent="0.25">
      <c r="A39" s="1">
        <v>2009</v>
      </c>
      <c r="B39" s="8">
        <v>20313.280409999999</v>
      </c>
      <c r="C39" s="8">
        <v>21184.975269457507</v>
      </c>
      <c r="D39" s="8">
        <v>21078.080075338585</v>
      </c>
      <c r="E39" s="8">
        <v>21014.042576636737</v>
      </c>
      <c r="G39" s="1"/>
      <c r="H39" s="1"/>
      <c r="I39" s="1"/>
    </row>
    <row r="40" spans="1:12" x14ac:dyDescent="0.25">
      <c r="A40" s="1">
        <v>2010</v>
      </c>
      <c r="B40" s="8">
        <v>21283.55243</v>
      </c>
      <c r="C40" s="8">
        <v>24325.782841233118</v>
      </c>
      <c r="D40" s="8">
        <v>26446.739608832257</v>
      </c>
      <c r="E40" s="8">
        <v>28842.967859770568</v>
      </c>
      <c r="G40" s="1"/>
      <c r="H40" s="1"/>
      <c r="I40" s="1"/>
    </row>
    <row r="41" spans="1:12" x14ac:dyDescent="0.25">
      <c r="A41" s="1">
        <v>2011</v>
      </c>
      <c r="B41" s="8">
        <v>24312.37227</v>
      </c>
      <c r="C41" s="8">
        <v>28496.891791140708</v>
      </c>
      <c r="D41" s="8">
        <v>31679.41387228711</v>
      </c>
      <c r="E41" s="8">
        <v>35325.654482146449</v>
      </c>
      <c r="G41" s="1"/>
      <c r="H41" s="1"/>
      <c r="I41" s="1"/>
    </row>
    <row r="42" spans="1:12" x14ac:dyDescent="0.25">
      <c r="A42" s="1">
        <v>2012</v>
      </c>
      <c r="B42" s="8">
        <v>28329.980599999999</v>
      </c>
      <c r="C42" s="8">
        <v>18005.05</v>
      </c>
      <c r="D42" s="8">
        <v>23123.179999999997</v>
      </c>
      <c r="E42" s="8">
        <v>26648.019999999997</v>
      </c>
      <c r="G42" s="1"/>
      <c r="H42" s="1"/>
      <c r="I42" s="1"/>
    </row>
    <row r="43" spans="1:12" x14ac:dyDescent="0.25">
      <c r="G43" s="1"/>
      <c r="H43" s="1"/>
    </row>
    <row r="44" spans="1:12" x14ac:dyDescent="0.25">
      <c r="G44" s="1"/>
      <c r="H44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25" customWidth="1"/>
    <col min="2" max="2" width="8.85546875" style="26" customWidth="1"/>
    <col min="3" max="5" width="11.42578125" style="26"/>
    <col min="6" max="15" width="11.42578125" style="25"/>
    <col min="16" max="16384" width="11.42578125" style="1"/>
  </cols>
  <sheetData>
    <row r="1" spans="1:8" x14ac:dyDescent="0.2">
      <c r="A1" s="25" t="s">
        <v>179</v>
      </c>
    </row>
    <row r="2" spans="1:8" x14ac:dyDescent="0.2">
      <c r="A2" s="25" t="s">
        <v>72</v>
      </c>
    </row>
    <row r="4" spans="1:8" ht="12.75" customHeight="1" x14ac:dyDescent="0.2">
      <c r="A4" s="25" t="s">
        <v>181</v>
      </c>
      <c r="C4" s="29" t="s">
        <v>184</v>
      </c>
      <c r="D4" s="29"/>
      <c r="E4" s="29"/>
      <c r="F4" s="30" t="s">
        <v>185</v>
      </c>
      <c r="G4" s="30"/>
      <c r="H4" s="30"/>
    </row>
    <row r="5" spans="1:8" x14ac:dyDescent="0.2">
      <c r="C5" s="29"/>
      <c r="D5" s="29"/>
      <c r="E5" s="29"/>
      <c r="F5" s="30"/>
      <c r="G5" s="30"/>
      <c r="H5" s="30"/>
    </row>
    <row r="6" spans="1:8" x14ac:dyDescent="0.2">
      <c r="B6" s="26" t="s">
        <v>182</v>
      </c>
      <c r="C6" s="25" t="s">
        <v>186</v>
      </c>
      <c r="D6" s="25" t="s">
        <v>187</v>
      </c>
      <c r="E6" s="25" t="s">
        <v>188</v>
      </c>
      <c r="F6" s="27" t="s">
        <v>41</v>
      </c>
      <c r="G6" s="27" t="s">
        <v>42</v>
      </c>
      <c r="H6" s="27" t="s">
        <v>43</v>
      </c>
    </row>
    <row r="7" spans="1:8" x14ac:dyDescent="0.2">
      <c r="A7" s="25">
        <v>1984</v>
      </c>
      <c r="B7" s="8">
        <v>0</v>
      </c>
    </row>
    <row r="8" spans="1:8" x14ac:dyDescent="0.2">
      <c r="A8" s="25">
        <v>1985</v>
      </c>
      <c r="B8" s="8">
        <v>0</v>
      </c>
    </row>
    <row r="9" spans="1:8" x14ac:dyDescent="0.2">
      <c r="A9" s="25">
        <v>1986</v>
      </c>
      <c r="B9" s="8">
        <v>0</v>
      </c>
    </row>
    <row r="10" spans="1:8" x14ac:dyDescent="0.2">
      <c r="A10" s="25">
        <v>1987</v>
      </c>
      <c r="B10" s="8">
        <v>0</v>
      </c>
    </row>
    <row r="11" spans="1:8" x14ac:dyDescent="0.2">
      <c r="A11" s="25">
        <v>1988</v>
      </c>
      <c r="B11" s="8">
        <v>0</v>
      </c>
    </row>
    <row r="12" spans="1:8" x14ac:dyDescent="0.2">
      <c r="A12" s="25">
        <v>1989</v>
      </c>
      <c r="B12" s="8">
        <v>0</v>
      </c>
    </row>
    <row r="13" spans="1:8" x14ac:dyDescent="0.2">
      <c r="A13" s="25">
        <v>1990</v>
      </c>
      <c r="B13" s="8">
        <v>4722.3872600000004</v>
      </c>
    </row>
    <row r="14" spans="1:8" x14ac:dyDescent="0.2">
      <c r="A14" s="25">
        <v>1991</v>
      </c>
      <c r="B14" s="8">
        <v>5393.4157519999999</v>
      </c>
    </row>
    <row r="15" spans="1:8" x14ac:dyDescent="0.2">
      <c r="A15" s="25">
        <v>1992</v>
      </c>
      <c r="B15" s="8">
        <v>5851.5449920000001</v>
      </c>
    </row>
    <row r="16" spans="1:8" x14ac:dyDescent="0.2">
      <c r="A16" s="25">
        <v>1993</v>
      </c>
      <c r="B16" s="8">
        <v>6695.5706039999995</v>
      </c>
    </row>
    <row r="17" spans="1:5" x14ac:dyDescent="0.2">
      <c r="A17" s="25">
        <v>1994</v>
      </c>
      <c r="B17" s="8">
        <v>8139.486825</v>
      </c>
      <c r="C17" s="25"/>
      <c r="D17" s="25"/>
      <c r="E17" s="25"/>
    </row>
    <row r="18" spans="1:5" x14ac:dyDescent="0.2">
      <c r="A18" s="25">
        <v>1995</v>
      </c>
      <c r="B18" s="8">
        <v>9747.5958140000002</v>
      </c>
      <c r="C18" s="25"/>
      <c r="D18" s="25"/>
      <c r="E18" s="25"/>
    </row>
    <row r="19" spans="1:5" x14ac:dyDescent="0.2">
      <c r="A19" s="25">
        <v>1996</v>
      </c>
      <c r="B19" s="8">
        <v>10640.19169</v>
      </c>
      <c r="C19" s="25"/>
      <c r="D19" s="25"/>
      <c r="E19" s="25"/>
    </row>
    <row r="20" spans="1:5" x14ac:dyDescent="0.2">
      <c r="A20" s="25">
        <v>1997</v>
      </c>
      <c r="B20" s="8">
        <v>12543.84151</v>
      </c>
      <c r="C20" s="25"/>
      <c r="D20" s="25"/>
      <c r="E20" s="25"/>
    </row>
    <row r="21" spans="1:5" x14ac:dyDescent="0.2">
      <c r="A21" s="25">
        <v>1998</v>
      </c>
      <c r="B21" s="8">
        <v>13562.05228</v>
      </c>
      <c r="C21" s="25"/>
      <c r="D21" s="25"/>
      <c r="E21" s="25"/>
    </row>
    <row r="22" spans="1:5" x14ac:dyDescent="0.2">
      <c r="A22" s="25">
        <v>1999</v>
      </c>
      <c r="B22" s="8">
        <v>14595.25619</v>
      </c>
      <c r="C22" s="25"/>
      <c r="D22" s="25"/>
      <c r="E22" s="25"/>
    </row>
    <row r="23" spans="1:5" x14ac:dyDescent="0.2">
      <c r="A23" s="25">
        <v>2000</v>
      </c>
      <c r="B23" s="8">
        <v>14881.972449999999</v>
      </c>
      <c r="C23" s="25"/>
      <c r="D23" s="25"/>
      <c r="E23" s="25"/>
    </row>
    <row r="24" spans="1:5" x14ac:dyDescent="0.2">
      <c r="A24" s="25">
        <v>2001</v>
      </c>
      <c r="B24" s="8">
        <v>14519.995199999999</v>
      </c>
      <c r="C24" s="25"/>
      <c r="D24" s="25"/>
      <c r="E24" s="25"/>
    </row>
    <row r="25" spans="1:5" x14ac:dyDescent="0.2">
      <c r="A25" s="25">
        <v>2002</v>
      </c>
      <c r="B25" s="8">
        <v>14259.171630000001</v>
      </c>
      <c r="C25" s="25"/>
      <c r="D25" s="25"/>
      <c r="E25" s="25"/>
    </row>
    <row r="26" spans="1:5" x14ac:dyDescent="0.2">
      <c r="A26" s="25">
        <v>2003</v>
      </c>
      <c r="B26" s="8">
        <v>15211.355380000001</v>
      </c>
      <c r="C26" s="25"/>
      <c r="D26" s="25"/>
      <c r="E26" s="25"/>
    </row>
    <row r="27" spans="1:5" x14ac:dyDescent="0.2">
      <c r="A27" s="25">
        <v>2004</v>
      </c>
      <c r="B27" s="8">
        <v>16339.90776</v>
      </c>
      <c r="C27" s="25"/>
      <c r="D27" s="25"/>
      <c r="E27" s="25"/>
    </row>
    <row r="28" spans="1:5" x14ac:dyDescent="0.2">
      <c r="A28" s="25">
        <v>2005</v>
      </c>
      <c r="B28" s="8">
        <v>17937.064859999999</v>
      </c>
      <c r="C28" s="25"/>
      <c r="D28" s="25"/>
      <c r="E28" s="25"/>
    </row>
    <row r="29" spans="1:5" x14ac:dyDescent="0.2">
      <c r="A29" s="25">
        <v>2006</v>
      </c>
      <c r="B29" s="8">
        <v>19074.65092</v>
      </c>
      <c r="C29" s="25"/>
      <c r="D29" s="25"/>
      <c r="E29" s="25"/>
    </row>
    <row r="30" spans="1:5" x14ac:dyDescent="0.2">
      <c r="A30" s="25">
        <v>2007</v>
      </c>
      <c r="B30" s="8">
        <v>21355.72063</v>
      </c>
      <c r="C30" s="25"/>
      <c r="D30" s="25"/>
      <c r="E30" s="25"/>
    </row>
    <row r="31" spans="1:5" x14ac:dyDescent="0.2">
      <c r="A31" s="25">
        <v>2008</v>
      </c>
      <c r="B31" s="8">
        <v>22145.757519999999</v>
      </c>
      <c r="C31" s="25"/>
      <c r="D31" s="25"/>
      <c r="E31" s="25"/>
    </row>
    <row r="32" spans="1:5" x14ac:dyDescent="0.2">
      <c r="A32" s="25">
        <v>2009</v>
      </c>
      <c r="B32" s="8">
        <v>20313.280409999999</v>
      </c>
      <c r="C32" s="25"/>
      <c r="D32" s="25"/>
      <c r="E32" s="25"/>
    </row>
    <row r="33" spans="1:8" x14ac:dyDescent="0.2">
      <c r="A33" s="25">
        <v>2010</v>
      </c>
      <c r="B33" s="8">
        <v>21283.55243</v>
      </c>
    </row>
    <row r="34" spans="1:8" x14ac:dyDescent="0.2">
      <c r="A34" s="25">
        <v>2011</v>
      </c>
      <c r="B34" s="8">
        <v>24312.37227</v>
      </c>
    </row>
    <row r="35" spans="1:8" x14ac:dyDescent="0.2">
      <c r="A35" s="25">
        <v>2012</v>
      </c>
      <c r="B35" s="8">
        <v>28329.980599999999</v>
      </c>
      <c r="C35" s="26">
        <f>B35</f>
        <v>28329.980599999999</v>
      </c>
      <c r="D35" s="26">
        <f>C35</f>
        <v>28329.980599999999</v>
      </c>
      <c r="E35" s="26">
        <f>D35</f>
        <v>28329.980599999999</v>
      </c>
    </row>
    <row r="36" spans="1:8" x14ac:dyDescent="0.2">
      <c r="A36" s="25">
        <v>2013</v>
      </c>
      <c r="B36" s="8"/>
      <c r="C36" s="26">
        <v>28769.555318619896</v>
      </c>
      <c r="D36" s="26">
        <v>29363.000648543988</v>
      </c>
      <c r="E36" s="26">
        <v>28769.555318619896</v>
      </c>
      <c r="F36" s="28">
        <v>1.5516237897455376E-2</v>
      </c>
      <c r="G36" s="28">
        <v>3.6463845956322016E-2</v>
      </c>
      <c r="H36" s="28">
        <v>1.5516237897455376E-2</v>
      </c>
    </row>
    <row r="37" spans="1:8" x14ac:dyDescent="0.2">
      <c r="A37" s="25">
        <v>2014</v>
      </c>
      <c r="B37" s="8"/>
      <c r="C37" s="26">
        <v>30379.156172289378</v>
      </c>
      <c r="D37" s="26">
        <v>30396.020697087977</v>
      </c>
      <c r="E37" s="26">
        <v>30525.418226533977</v>
      </c>
      <c r="F37" s="28">
        <v>5.5948061617335343E-2</v>
      </c>
      <c r="G37" s="28">
        <v>3.5181010990959827E-2</v>
      </c>
      <c r="H37" s="28">
        <v>6.1031979412544901E-2</v>
      </c>
    </row>
    <row r="38" spans="1:8" x14ac:dyDescent="0.2">
      <c r="A38" s="25">
        <v>2015</v>
      </c>
      <c r="B38" s="8"/>
      <c r="C38" s="26">
        <v>31658.184875481973</v>
      </c>
      <c r="D38" s="26">
        <v>31429.040745631963</v>
      </c>
      <c r="E38" s="26">
        <v>31887.329005331983</v>
      </c>
      <c r="F38" s="28">
        <v>4.210218005855193E-2</v>
      </c>
      <c r="G38" s="28">
        <v>3.398537127075163E-2</v>
      </c>
      <c r="H38" s="28">
        <v>4.4615630445782983E-2</v>
      </c>
    </row>
    <row r="39" spans="1:8" x14ac:dyDescent="0.2">
      <c r="A39" s="25">
        <v>2016</v>
      </c>
      <c r="B39" s="8"/>
      <c r="C39" s="26">
        <v>32907.476817097675</v>
      </c>
      <c r="D39" s="26">
        <v>32448.872650429221</v>
      </c>
      <c r="E39" s="26">
        <v>33225.798318911431</v>
      </c>
      <c r="F39" s="28">
        <v>3.9461894184060764E-2</v>
      </c>
      <c r="G39" s="28">
        <v>3.2448712420183899E-2</v>
      </c>
      <c r="H39" s="28">
        <v>4.1974958559735057E-2</v>
      </c>
    </row>
    <row r="40" spans="1:8" x14ac:dyDescent="0.2">
      <c r="A40" s="25">
        <v>2017</v>
      </c>
      <c r="B40" s="8"/>
      <c r="C40" s="26">
        <v>34119.183038913085</v>
      </c>
      <c r="D40" s="26">
        <v>33451.933940072944</v>
      </c>
      <c r="E40" s="26">
        <v>34532.711394949605</v>
      </c>
      <c r="F40" s="28">
        <v>3.6821608309569598E-2</v>
      </c>
      <c r="G40" s="28">
        <v>3.0912053569616169E-2</v>
      </c>
      <c r="H40" s="28">
        <v>3.933428667368713E-2</v>
      </c>
    </row>
    <row r="41" spans="1:8" x14ac:dyDescent="0.2">
      <c r="A41" s="25">
        <v>2018</v>
      </c>
      <c r="B41" s="8"/>
      <c r="C41" s="26">
        <v>35285.421835587629</v>
      </c>
      <c r="D41" s="26">
        <v>34434.597703678119</v>
      </c>
      <c r="E41" s="26">
        <v>35799.841404448598</v>
      </c>
      <c r="F41" s="28">
        <v>3.4181322435078432E-2</v>
      </c>
      <c r="G41" s="28">
        <v>2.9375394719048438E-2</v>
      </c>
      <c r="H41" s="28">
        <v>3.6693614787639203E-2</v>
      </c>
    </row>
    <row r="42" spans="1:8" x14ac:dyDescent="0.2">
      <c r="A42" s="25">
        <v>2019</v>
      </c>
      <c r="B42" s="8"/>
      <c r="C42" s="26">
        <v>36398.360615759644</v>
      </c>
      <c r="D42" s="26">
        <v>35393.213373888204</v>
      </c>
      <c r="E42" s="26">
        <v>37018.931359680304</v>
      </c>
      <c r="F42" s="28">
        <v>3.1541036560587266E-2</v>
      </c>
      <c r="G42" s="28">
        <v>2.7838735868480707E-2</v>
      </c>
      <c r="H42" s="28">
        <v>3.4052942901591277E-2</v>
      </c>
    </row>
    <row r="43" spans="1:8" x14ac:dyDescent="0.2">
      <c r="A43" s="25">
        <v>2020</v>
      </c>
      <c r="B43" s="8"/>
      <c r="C43" s="26">
        <v>37450.300561298332</v>
      </c>
      <c r="D43" s="26">
        <v>36324.128397959641</v>
      </c>
      <c r="E43" s="26">
        <v>38181.780064256374</v>
      </c>
      <c r="F43" s="28">
        <v>2.8900750686096099E-2</v>
      </c>
      <c r="G43" s="28">
        <v>2.6302077017912977E-2</v>
      </c>
      <c r="H43" s="28">
        <v>3.141227101554335E-2</v>
      </c>
    </row>
    <row r="44" spans="1:8" x14ac:dyDescent="0.2">
      <c r="A44" s="25">
        <v>2021</v>
      </c>
      <c r="B44" s="8"/>
      <c r="C44" s="26">
        <v>38521.199865453345</v>
      </c>
      <c r="D44" s="26">
        <v>37267.754491269057</v>
      </c>
      <c r="E44" s="26">
        <v>39369.698238209014</v>
      </c>
      <c r="F44" s="28">
        <v>2.8595212537805281E-2</v>
      </c>
      <c r="G44" s="28">
        <v>2.5977941795911619E-2</v>
      </c>
      <c r="H44" s="28">
        <v>3.1112173710955426E-2</v>
      </c>
    </row>
    <row r="45" spans="1:8" x14ac:dyDescent="0.2">
      <c r="A45" s="25">
        <v>2022</v>
      </c>
      <c r="B45" s="8"/>
      <c r="C45" s="26">
        <v>39597.094153262376</v>
      </c>
      <c r="D45" s="26">
        <v>38210.354567217662</v>
      </c>
      <c r="E45" s="26">
        <v>40568.643481280509</v>
      </c>
      <c r="F45" s="28">
        <v>2.7929926678476047E-2</v>
      </c>
      <c r="G45" s="28">
        <v>2.5292644776047091E-2</v>
      </c>
      <c r="H45" s="28">
        <v>3.045350349949838E-2</v>
      </c>
    </row>
    <row r="46" spans="1:8" x14ac:dyDescent="0.2">
      <c r="A46" s="25">
        <v>2023</v>
      </c>
      <c r="B46" s="8"/>
      <c r="C46" s="26">
        <v>40664.673216605748</v>
      </c>
      <c r="D46" s="26">
        <v>39139.197162344775</v>
      </c>
      <c r="E46" s="26">
        <v>41764.865180858913</v>
      </c>
      <c r="F46" s="28">
        <v>2.6961045656816562E-2</v>
      </c>
      <c r="G46" s="28">
        <v>2.4308662027543892E-2</v>
      </c>
      <c r="H46" s="28">
        <v>2.9486361803799932E-2</v>
      </c>
    </row>
    <row r="47" spans="1:8" x14ac:dyDescent="0.2">
      <c r="A47" s="25">
        <v>2024</v>
      </c>
      <c r="B47" s="8"/>
      <c r="C47" s="26">
        <v>41714.289150996643</v>
      </c>
      <c r="D47" s="26">
        <v>40044.96323293342</v>
      </c>
      <c r="E47" s="26">
        <v>42948.487831475039</v>
      </c>
      <c r="F47" s="28">
        <v>2.5811493155249998E-2</v>
      </c>
      <c r="G47" s="28">
        <v>2.3142172968741104E-2</v>
      </c>
      <c r="H47" s="28">
        <v>2.8340152553840481E-2</v>
      </c>
    </row>
    <row r="48" spans="1:8" x14ac:dyDescent="0.2">
      <c r="A48" s="25">
        <v>2025</v>
      </c>
      <c r="B48" s="8"/>
      <c r="C48" s="26">
        <v>42740.106239329078</v>
      </c>
      <c r="D48" s="26">
        <v>40922.159134512134</v>
      </c>
      <c r="E48" s="26">
        <v>44113.393338343783</v>
      </c>
      <c r="F48" s="28">
        <v>2.4591503516198099E-2</v>
      </c>
      <c r="G48" s="28">
        <v>2.1905274240763939E-2</v>
      </c>
      <c r="H48" s="28">
        <v>2.7123318321234047E-2</v>
      </c>
    </row>
    <row r="49" spans="1:8" x14ac:dyDescent="0.2">
      <c r="A49" s="25">
        <v>2026</v>
      </c>
      <c r="B49" s="8"/>
      <c r="C49" s="26">
        <v>43739.681589322572</v>
      </c>
      <c r="D49" s="26">
        <v>41768.591250158555</v>
      </c>
      <c r="E49" s="26">
        <v>45256.913371266557</v>
      </c>
      <c r="F49" s="28">
        <v>2.3387292123146164E-2</v>
      </c>
      <c r="G49" s="28">
        <v>2.0683955430215173E-2</v>
      </c>
      <c r="H49" s="28">
        <v>2.5922286779258341E-2</v>
      </c>
    </row>
    <row r="50" spans="1:8" x14ac:dyDescent="0.2">
      <c r="A50" s="25">
        <v>2027</v>
      </c>
      <c r="B50" s="8"/>
      <c r="C50" s="26">
        <v>44712.483501749375</v>
      </c>
      <c r="D50" s="26">
        <v>42583.912510301896</v>
      </c>
      <c r="E50" s="26">
        <v>46378.335374407245</v>
      </c>
      <c r="F50" s="28">
        <v>2.2240717743685634E-2</v>
      </c>
      <c r="G50" s="28">
        <v>1.9519960710675077E-2</v>
      </c>
      <c r="H50" s="28">
        <v>2.477902091866202E-2</v>
      </c>
    </row>
    <row r="51" spans="1:8" x14ac:dyDescent="0.2">
      <c r="A51" s="25">
        <v>2028</v>
      </c>
      <c r="B51" s="8"/>
      <c r="C51" s="26">
        <v>45659.091123834602</v>
      </c>
      <c r="D51" s="26">
        <v>43368.838101945745</v>
      </c>
      <c r="E51" s="26">
        <v>47478.094685770804</v>
      </c>
      <c r="F51" s="28">
        <v>2.1170991811452211E-2</v>
      </c>
      <c r="G51" s="28">
        <v>1.8432444211272436E-2</v>
      </c>
      <c r="H51" s="28">
        <v>2.3712781032034114E-2</v>
      </c>
    </row>
    <row r="52" spans="1:8" x14ac:dyDescent="0.2">
      <c r="A52" s="25">
        <v>2029</v>
      </c>
      <c r="B52" s="8"/>
      <c r="C52" s="26">
        <v>46580.254846569522</v>
      </c>
      <c r="D52" s="26">
        <v>44124.241233044799</v>
      </c>
      <c r="E52" s="26">
        <v>48556.809392822783</v>
      </c>
      <c r="F52" s="28">
        <v>2.0174815136739799E-2</v>
      </c>
      <c r="G52" s="28">
        <v>1.7418108581174208E-2</v>
      </c>
      <c r="H52" s="28">
        <v>2.2720261084429483E-2</v>
      </c>
    </row>
    <row r="53" spans="1:8" x14ac:dyDescent="0.2">
      <c r="A53" s="25">
        <v>2030</v>
      </c>
      <c r="B53" s="8"/>
      <c r="C53" s="26">
        <v>47476.826820996524</v>
      </c>
      <c r="D53" s="26">
        <v>44851.13430725137</v>
      </c>
      <c r="E53" s="26">
        <v>49615.160395395433</v>
      </c>
      <c r="F53" s="28">
        <v>1.9247897577637119E-2</v>
      </c>
      <c r="G53" s="28">
        <v>1.6473780713133213E-2</v>
      </c>
      <c r="H53" s="28">
        <v>2.1796139734195252E-2</v>
      </c>
    </row>
    <row r="54" spans="1:8" x14ac:dyDescent="0.2">
      <c r="A54" s="25">
        <v>2031</v>
      </c>
      <c r="B54" s="8"/>
      <c r="C54" s="26">
        <v>48349.154544814417</v>
      </c>
      <c r="D54" s="26">
        <v>45549.951028058756</v>
      </c>
      <c r="E54" s="26">
        <v>50653.404273889799</v>
      </c>
      <c r="F54" s="28">
        <v>1.8373757941044788E-2</v>
      </c>
      <c r="G54" s="28">
        <v>1.5580803732190285E-2</v>
      </c>
      <c r="H54" s="28">
        <v>2.0925940180790414E-2</v>
      </c>
    </row>
    <row r="55" spans="1:8" x14ac:dyDescent="0.2">
      <c r="A55" s="25">
        <v>2032</v>
      </c>
      <c r="B55" s="8"/>
      <c r="C55" s="26">
        <v>49197.545576622608</v>
      </c>
      <c r="D55" s="26">
        <v>46221.08143725065</v>
      </c>
      <c r="E55" s="26">
        <v>51671.761866585759</v>
      </c>
      <c r="F55" s="28">
        <v>1.7547174088056172E-2</v>
      </c>
      <c r="G55" s="28">
        <v>1.473394359476865E-2</v>
      </c>
      <c r="H55" s="28">
        <v>2.010442550296454E-2</v>
      </c>
    </row>
    <row r="56" spans="1:8" x14ac:dyDescent="0.2">
      <c r="A56" s="25">
        <v>2033</v>
      </c>
      <c r="B56" s="8"/>
      <c r="C56" s="26">
        <v>50022.041365376856</v>
      </c>
      <c r="D56" s="26">
        <v>46864.869126996848</v>
      </c>
      <c r="E56" s="26">
        <v>52669.968749115593</v>
      </c>
      <c r="F56" s="28">
        <v>1.6758880531349662E-2</v>
      </c>
      <c r="G56" s="28">
        <v>1.3928442817163322E-2</v>
      </c>
      <c r="H56" s="28">
        <v>1.9318228108945901E-2</v>
      </c>
    </row>
    <row r="57" spans="1:8" x14ac:dyDescent="0.2">
      <c r="A57" s="25">
        <v>2034</v>
      </c>
      <c r="B57" s="8"/>
      <c r="C57" s="26">
        <v>50822.681217439917</v>
      </c>
      <c r="D57" s="26">
        <v>47481.297084151389</v>
      </c>
      <c r="E57" s="26">
        <v>53648.120731611081</v>
      </c>
      <c r="F57" s="28">
        <v>1.6005741273430463E-2</v>
      </c>
      <c r="G57" s="28">
        <v>1.3153305848013996E-2</v>
      </c>
      <c r="H57" s="28">
        <v>1.8571341615081449E-2</v>
      </c>
    </row>
    <row r="58" spans="1:8" x14ac:dyDescent="0.2">
      <c r="A58" s="25">
        <v>2035</v>
      </c>
      <c r="B58" s="8"/>
      <c r="C58" s="26">
        <v>51599.538858658037</v>
      </c>
      <c r="D58" s="26">
        <v>48070.744297492391</v>
      </c>
      <c r="E58" s="26">
        <v>54605.982162307439</v>
      </c>
      <c r="F58" s="28">
        <v>1.5285648505918292E-2</v>
      </c>
      <c r="G58" s="28">
        <v>1.2414303094886447E-2</v>
      </c>
      <c r="H58" s="28">
        <v>1.7854519741489439E-2</v>
      </c>
    </row>
    <row r="59" spans="1:8" x14ac:dyDescent="0.2">
      <c r="A59" s="25">
        <v>2036</v>
      </c>
      <c r="B59" s="8"/>
      <c r="C59" s="26">
        <v>52352.659357676901</v>
      </c>
      <c r="D59" s="26">
        <v>48633.300613138155</v>
      </c>
      <c r="E59" s="26">
        <v>55543.552356626715</v>
      </c>
      <c r="F59" s="28">
        <v>1.4595488945779556E-2</v>
      </c>
      <c r="G59" s="28">
        <v>1.1702675377029959E-2</v>
      </c>
      <c r="H59" s="28">
        <v>1.7169734105917156E-2</v>
      </c>
    </row>
    <row r="60" spans="1:8" x14ac:dyDescent="0.2">
      <c r="A60" s="25">
        <v>2037</v>
      </c>
      <c r="B60" s="8"/>
      <c r="C60" s="26">
        <v>53082.257335289207</v>
      </c>
      <c r="D60" s="26">
        <v>49169.485977406512</v>
      </c>
      <c r="E60" s="26">
        <v>56460.734963580318</v>
      </c>
      <c r="F60" s="28">
        <v>1.3936216164830206E-2</v>
      </c>
      <c r="G60" s="28">
        <v>1.1025066312762455E-2</v>
      </c>
      <c r="H60" s="28">
        <v>1.6512854652591891E-2</v>
      </c>
    </row>
    <row r="61" spans="1:8" x14ac:dyDescent="0.2">
      <c r="A61" s="25">
        <v>2038</v>
      </c>
      <c r="B61" s="8"/>
      <c r="C61" s="26">
        <v>53788.610047497481</v>
      </c>
      <c r="D61" s="26">
        <v>49679.491105201858</v>
      </c>
      <c r="E61" s="26">
        <v>57357.891707134731</v>
      </c>
      <c r="F61" s="28">
        <v>1.3306757241815514E-2</v>
      </c>
      <c r="G61" s="28">
        <v>1.037239087733588E-2</v>
      </c>
      <c r="H61" s="28">
        <v>1.5889923220679281E-2</v>
      </c>
    </row>
    <row r="62" spans="1:8" x14ac:dyDescent="0.2">
      <c r="A62" s="25">
        <v>2039</v>
      </c>
      <c r="B62" s="8"/>
      <c r="C62" s="26">
        <v>54471.996046379063</v>
      </c>
      <c r="D62" s="26">
        <v>50163.953314217135</v>
      </c>
      <c r="E62" s="26">
        <v>58234.935452759848</v>
      </c>
      <c r="F62" s="28">
        <v>1.2705031758175611E-2</v>
      </c>
      <c r="G62" s="28">
        <v>9.7517546624898976E-3</v>
      </c>
      <c r="H62" s="28">
        <v>1.5290724946851908E-2</v>
      </c>
    </row>
    <row r="63" spans="1:8" x14ac:dyDescent="0.2">
      <c r="A63" s="25">
        <v>2040</v>
      </c>
      <c r="B63" s="8"/>
      <c r="C63" s="26">
        <v>55132.795327160187</v>
      </c>
      <c r="D63" s="26">
        <v>50623.147827598426</v>
      </c>
      <c r="E63" s="26">
        <v>59092.347976208417</v>
      </c>
      <c r="F63" s="28">
        <v>1.2130990761170191E-2</v>
      </c>
      <c r="G63" s="28">
        <v>9.153874107668214E-3</v>
      </c>
      <c r="H63" s="28">
        <v>1.4723336031583711E-2</v>
      </c>
    </row>
    <row r="64" spans="1:8" x14ac:dyDescent="0.2">
      <c r="A64" s="25">
        <v>2041</v>
      </c>
      <c r="B64" s="8"/>
      <c r="C64" s="26">
        <v>55771.318708305756</v>
      </c>
      <c r="D64" s="26">
        <v>51057.626252806491</v>
      </c>
      <c r="E64" s="26">
        <v>59930.19331599486</v>
      </c>
      <c r="F64" s="28">
        <v>1.158155281908968E-2</v>
      </c>
      <c r="G64" s="28">
        <v>8.5826038848417774E-3</v>
      </c>
      <c r="H64" s="28">
        <v>1.4178575881326871E-2</v>
      </c>
    </row>
    <row r="65" spans="1:8" x14ac:dyDescent="0.2">
      <c r="A65" s="25">
        <v>2042</v>
      </c>
      <c r="B65" s="8"/>
      <c r="C65" s="26">
        <v>56388.133396752724</v>
      </c>
      <c r="D65" s="26">
        <v>51468.11903542903</v>
      </c>
      <c r="E65" s="26">
        <v>60748.867505459268</v>
      </c>
      <c r="F65" s="28">
        <v>1.1059711384502569E-2</v>
      </c>
      <c r="G65" s="28">
        <v>8.0397937144596199E-3</v>
      </c>
      <c r="H65" s="28">
        <v>1.3660463018161373E-2</v>
      </c>
    </row>
    <row r="66" spans="1:8" x14ac:dyDescent="0.2">
      <c r="A66" s="25">
        <v>2043</v>
      </c>
      <c r="B66" s="8"/>
      <c r="C66" s="26">
        <v>56983.613018628792</v>
      </c>
      <c r="D66" s="26">
        <v>51855.057212841311</v>
      </c>
      <c r="E66" s="26">
        <v>61548.682076642333</v>
      </c>
      <c r="F66" s="28">
        <v>1.0560371234249022E-2</v>
      </c>
      <c r="G66" s="28">
        <v>7.5180166803050508E-3</v>
      </c>
      <c r="H66" s="28">
        <v>1.3165917391154469E-2</v>
      </c>
    </row>
    <row r="67" spans="1:8" x14ac:dyDescent="0.2">
      <c r="A67" s="25">
        <v>2044</v>
      </c>
      <c r="B67" s="8"/>
      <c r="C67" s="26">
        <v>57558.207240024502</v>
      </c>
      <c r="D67" s="26">
        <v>52218.996703932447</v>
      </c>
      <c r="E67" s="26">
        <v>62329.974403610642</v>
      </c>
      <c r="F67" s="28">
        <v>1.0083499289661901E-2</v>
      </c>
      <c r="G67" s="28">
        <v>7.0183991813437263E-3</v>
      </c>
      <c r="H67" s="28">
        <v>1.2693892064096879E-2</v>
      </c>
    </row>
    <row r="68" spans="1:8" x14ac:dyDescent="0.2">
      <c r="A68" s="25">
        <v>2045</v>
      </c>
      <c r="B68" s="8"/>
      <c r="C68" s="26">
        <v>58112.438899571418</v>
      </c>
      <c r="D68" s="26">
        <v>52560.493749641966</v>
      </c>
      <c r="E68" s="26">
        <v>63093.227879191581</v>
      </c>
      <c r="F68" s="28">
        <v>9.6290639705942649E-3</v>
      </c>
      <c r="G68" s="28">
        <v>6.5397090573324768E-3</v>
      </c>
      <c r="H68" s="28">
        <v>1.224536802531917E-2</v>
      </c>
    </row>
    <row r="69" spans="1:8" x14ac:dyDescent="0.2">
      <c r="A69" s="25">
        <v>2046</v>
      </c>
      <c r="B69" s="8"/>
      <c r="C69" s="26">
        <v>58646.725104782759</v>
      </c>
      <c r="D69" s="26">
        <v>52880.128303821315</v>
      </c>
      <c r="E69" s="26">
        <v>63838.69046478159</v>
      </c>
      <c r="F69" s="28">
        <v>9.1940076054057851E-3</v>
      </c>
      <c r="G69" s="28">
        <v>6.0812700067438552E-3</v>
      </c>
      <c r="H69" s="28">
        <v>1.1815255149370207E-2</v>
      </c>
    </row>
    <row r="70" spans="1:8" x14ac:dyDescent="0.2">
      <c r="A70" s="25">
        <v>2047</v>
      </c>
      <c r="B70" s="8"/>
      <c r="C70" s="26">
        <v>59161.603125040558</v>
      </c>
      <c r="D70" s="26">
        <v>53178.588132461344</v>
      </c>
      <c r="E70" s="26">
        <v>64566.741461809099</v>
      </c>
      <c r="F70" s="28">
        <v>8.7793140936323066E-3</v>
      </c>
      <c r="G70" s="28">
        <v>5.6440829138166837E-3</v>
      </c>
      <c r="H70" s="28">
        <v>1.1404541536282897E-2</v>
      </c>
    </row>
    <row r="71" spans="1:8" x14ac:dyDescent="0.2">
      <c r="A71" s="25">
        <v>2048</v>
      </c>
      <c r="B71" s="8"/>
      <c r="C71" s="26">
        <v>59657.611053412744</v>
      </c>
      <c r="D71" s="26">
        <v>53456.366240692747</v>
      </c>
      <c r="E71" s="26">
        <v>65277.958694042034</v>
      </c>
      <c r="F71" s="28">
        <v>8.3839500989155713E-3</v>
      </c>
      <c r="G71" s="28">
        <v>5.2234953575580612E-3</v>
      </c>
      <c r="H71" s="28">
        <v>1.1015225735893974E-2</v>
      </c>
    </row>
    <row r="72" spans="1:8" x14ac:dyDescent="0.2">
      <c r="A72" s="25">
        <v>2049</v>
      </c>
      <c r="B72" s="8"/>
      <c r="C72" s="26">
        <v>60135.282685514874</v>
      </c>
      <c r="D72" s="26">
        <v>53714.202602753227</v>
      </c>
      <c r="E72" s="26">
        <v>65972.661740448704</v>
      </c>
      <c r="F72" s="28">
        <v>8.0068850171433059E-3</v>
      </c>
      <c r="G72" s="28">
        <v>4.8233050652852771E-3</v>
      </c>
      <c r="H72" s="28">
        <v>1.0642229939553438E-2</v>
      </c>
    </row>
    <row r="73" spans="1:8" x14ac:dyDescent="0.2">
      <c r="A73" s="25">
        <v>2050</v>
      </c>
      <c r="B73" s="8"/>
      <c r="C73" s="26">
        <v>60595.021461505748</v>
      </c>
      <c r="D73" s="26">
        <v>53952.326314421305</v>
      </c>
      <c r="E73" s="26">
        <v>66651.425894475746</v>
      </c>
      <c r="F73" s="28">
        <v>7.6450754941177479E-3</v>
      </c>
      <c r="G73" s="28">
        <v>4.4331610659686937E-3</v>
      </c>
      <c r="H73" s="28">
        <v>1.0288567053690301E-2</v>
      </c>
    </row>
    <row r="74" spans="1:8" x14ac:dyDescent="0.2">
      <c r="B74" s="8"/>
    </row>
    <row r="75" spans="1:8" x14ac:dyDescent="0.2">
      <c r="B75" s="8"/>
    </row>
    <row r="76" spans="1:8" x14ac:dyDescent="0.2">
      <c r="B76" s="8"/>
    </row>
    <row r="77" spans="1:8" x14ac:dyDescent="0.2">
      <c r="A77" s="16"/>
      <c r="B77" s="25"/>
      <c r="C77" s="25"/>
      <c r="D77" s="25"/>
      <c r="E77" s="25"/>
    </row>
    <row r="78" spans="1:8" x14ac:dyDescent="0.2">
      <c r="A78" s="16"/>
      <c r="B78" s="25"/>
      <c r="C78" s="25"/>
      <c r="D78" s="25"/>
      <c r="E78" s="25"/>
    </row>
    <row r="79" spans="1:8" x14ac:dyDescent="0.2">
      <c r="A79" s="16"/>
      <c r="B79" s="25"/>
      <c r="C79" s="25"/>
      <c r="D79" s="25"/>
      <c r="E79" s="25"/>
    </row>
    <row r="80" spans="1:8" x14ac:dyDescent="0.2">
      <c r="A80" s="16"/>
      <c r="B80" s="25"/>
      <c r="C80" s="25"/>
      <c r="D80" s="25"/>
      <c r="E80" s="25"/>
    </row>
    <row r="81" spans="1:5" x14ac:dyDescent="0.2">
      <c r="A81" s="16"/>
      <c r="B81" s="25"/>
      <c r="C81" s="25"/>
      <c r="D81" s="25"/>
      <c r="E81" s="25"/>
    </row>
    <row r="82" spans="1:5" x14ac:dyDescent="0.2">
      <c r="A82" s="16"/>
      <c r="B82" s="25"/>
      <c r="C82" s="25"/>
      <c r="D82" s="25"/>
      <c r="E82" s="25"/>
    </row>
    <row r="83" spans="1:5" x14ac:dyDescent="0.2">
      <c r="A83" s="16"/>
      <c r="B83" s="25"/>
      <c r="C83" s="25"/>
      <c r="D83" s="25"/>
      <c r="E83" s="25"/>
    </row>
    <row r="84" spans="1:5" x14ac:dyDescent="0.2">
      <c r="A84" s="16"/>
      <c r="B84" s="25"/>
      <c r="C84" s="25"/>
      <c r="D84" s="25"/>
      <c r="E84" s="25"/>
    </row>
    <row r="85" spans="1:5" x14ac:dyDescent="0.2">
      <c r="A85" s="16"/>
      <c r="B85" s="25"/>
      <c r="C85" s="25"/>
      <c r="D85" s="25"/>
      <c r="E85" s="25"/>
    </row>
    <row r="86" spans="1:5" x14ac:dyDescent="0.2">
      <c r="A86" s="16"/>
      <c r="B86" s="25"/>
      <c r="C86" s="25"/>
      <c r="D86" s="25"/>
      <c r="E86" s="25"/>
    </row>
    <row r="87" spans="1:5" x14ac:dyDescent="0.2">
      <c r="A87" s="16"/>
      <c r="B87" s="25"/>
      <c r="C87" s="25"/>
      <c r="D87" s="25"/>
      <c r="E87" s="25"/>
    </row>
    <row r="88" spans="1:5" x14ac:dyDescent="0.2">
      <c r="A88" s="16"/>
      <c r="B88" s="25"/>
      <c r="C88" s="25"/>
      <c r="D88" s="25"/>
      <c r="E88" s="25"/>
    </row>
    <row r="89" spans="1:5" x14ac:dyDescent="0.2">
      <c r="A89" s="16"/>
      <c r="B89" s="25"/>
      <c r="C89" s="25"/>
      <c r="D89" s="25"/>
      <c r="E89" s="25"/>
    </row>
    <row r="90" spans="1:5" x14ac:dyDescent="0.2">
      <c r="A90" s="16"/>
      <c r="B90" s="25"/>
      <c r="C90" s="25"/>
      <c r="D90" s="25"/>
      <c r="E90" s="25"/>
    </row>
    <row r="91" spans="1:5" x14ac:dyDescent="0.2">
      <c r="A91" s="16"/>
      <c r="B91" s="25"/>
      <c r="C91" s="25"/>
      <c r="D91" s="25"/>
      <c r="E91" s="25"/>
    </row>
    <row r="92" spans="1:5" x14ac:dyDescent="0.2">
      <c r="A92" s="16"/>
      <c r="B92" s="25"/>
      <c r="C92" s="25"/>
      <c r="D92" s="25"/>
      <c r="E92" s="25"/>
    </row>
    <row r="93" spans="1:5" x14ac:dyDescent="0.2">
      <c r="A93" s="16"/>
      <c r="B93" s="25"/>
      <c r="C93" s="25"/>
      <c r="D93" s="25"/>
      <c r="E93" s="25"/>
    </row>
    <row r="94" spans="1:5" x14ac:dyDescent="0.2">
      <c r="A94" s="16"/>
      <c r="B94" s="25"/>
      <c r="C94" s="25"/>
      <c r="D94" s="25"/>
      <c r="E94" s="25"/>
    </row>
    <row r="95" spans="1:5" x14ac:dyDescent="0.2">
      <c r="A95" s="16"/>
      <c r="B95" s="25"/>
      <c r="C95" s="25"/>
      <c r="D95" s="25"/>
      <c r="E95" s="25"/>
    </row>
    <row r="96" spans="1:5" x14ac:dyDescent="0.2">
      <c r="A96" s="16"/>
      <c r="B96" s="25"/>
      <c r="C96" s="25"/>
      <c r="D96" s="25"/>
      <c r="E96" s="25"/>
    </row>
    <row r="97" spans="1:5" x14ac:dyDescent="0.2">
      <c r="A97" s="16"/>
      <c r="B97" s="25"/>
      <c r="C97" s="25"/>
      <c r="D97" s="25"/>
      <c r="E97" s="25"/>
    </row>
    <row r="98" spans="1:5" x14ac:dyDescent="0.2">
      <c r="A98" s="16"/>
      <c r="B98" s="25"/>
      <c r="C98" s="25"/>
      <c r="D98" s="25"/>
      <c r="E98" s="25"/>
    </row>
    <row r="99" spans="1:5" x14ac:dyDescent="0.2">
      <c r="A99" s="16"/>
      <c r="B99" s="25"/>
      <c r="C99" s="25"/>
      <c r="D99" s="25"/>
      <c r="E99" s="25"/>
    </row>
    <row r="100" spans="1:5" x14ac:dyDescent="0.2">
      <c r="A100" s="16"/>
      <c r="B100" s="25"/>
      <c r="C100" s="25"/>
      <c r="D100" s="25"/>
      <c r="E100" s="25"/>
    </row>
    <row r="101" spans="1:5" x14ac:dyDescent="0.2">
      <c r="A101" s="16"/>
      <c r="B101" s="25"/>
      <c r="C101" s="25"/>
      <c r="D101" s="25"/>
      <c r="E101" s="25"/>
    </row>
    <row r="102" spans="1:5" x14ac:dyDescent="0.2">
      <c r="A102" s="16"/>
      <c r="B102" s="25"/>
      <c r="C102" s="25"/>
      <c r="D102" s="25"/>
      <c r="E102" s="25"/>
    </row>
    <row r="103" spans="1:5" x14ac:dyDescent="0.2">
      <c r="A103" s="16"/>
      <c r="B103" s="25"/>
      <c r="C103" s="25"/>
      <c r="D103" s="25"/>
      <c r="E103" s="25"/>
    </row>
    <row r="104" spans="1:5" x14ac:dyDescent="0.2">
      <c r="A104" s="16"/>
      <c r="B104" s="25"/>
      <c r="C104" s="25"/>
      <c r="D104" s="25"/>
      <c r="E104" s="25"/>
    </row>
    <row r="105" spans="1:5" x14ac:dyDescent="0.2">
      <c r="A105" s="16"/>
      <c r="B105" s="25"/>
      <c r="C105" s="25"/>
      <c r="D105" s="25"/>
      <c r="E105" s="25"/>
    </row>
    <row r="106" spans="1:5" x14ac:dyDescent="0.2">
      <c r="A106" s="16"/>
      <c r="B106" s="25"/>
      <c r="C106" s="25"/>
      <c r="D106" s="25"/>
      <c r="E106" s="25"/>
    </row>
    <row r="107" spans="1:5" x14ac:dyDescent="0.2">
      <c r="A107" s="16"/>
      <c r="B107" s="25"/>
      <c r="C107" s="25"/>
      <c r="D107" s="25"/>
      <c r="E107" s="25"/>
    </row>
    <row r="108" spans="1:5" x14ac:dyDescent="0.2">
      <c r="A108" s="16"/>
      <c r="B108" s="25"/>
      <c r="C108" s="25"/>
      <c r="D108" s="25"/>
      <c r="E108" s="25"/>
    </row>
    <row r="109" spans="1:5" x14ac:dyDescent="0.2">
      <c r="A109" s="16"/>
      <c r="B109" s="25"/>
      <c r="C109" s="25"/>
      <c r="D109" s="25"/>
      <c r="E109" s="25"/>
    </row>
    <row r="110" spans="1:5" x14ac:dyDescent="0.2">
      <c r="B110" s="25"/>
      <c r="C110" s="25"/>
      <c r="D110" s="25"/>
      <c r="E110" s="25"/>
    </row>
    <row r="111" spans="1:5" x14ac:dyDescent="0.2">
      <c r="B111" s="25"/>
      <c r="C111" s="25"/>
      <c r="D111" s="25"/>
      <c r="E111" s="25"/>
    </row>
  </sheetData>
  <mergeCells count="2">
    <mergeCell ref="C4:E5"/>
    <mergeCell ref="F4:H5"/>
  </mergeCells>
  <pageMargins left="0.7" right="0.7" top="0.75" bottom="0.75" header="0.3" footer="0.3"/>
  <pageSetup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2013-11-20T15:02:32Z</dcterms:modified>
</cp:coreProperties>
</file>